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755" tabRatio="776" activeTab="11"/>
  </bookViews>
  <sheets>
    <sheet name="SP " sheetId="1" r:id="rId1"/>
    <sheet name="AC" sheetId="2" r:id="rId2"/>
    <sheet name="AL" sheetId="3" r:id="rId3"/>
    <sheet name="AM" sheetId="4" r:id="rId4"/>
    <sheet name="AP" sheetId="5" r:id="rId5"/>
    <sheet name="BA" sheetId="6" r:id="rId6"/>
    <sheet name="CE" sheetId="7" r:id="rId7"/>
    <sheet name="DF" sheetId="8" r:id="rId8"/>
    <sheet name="ES" sheetId="9" r:id="rId9"/>
    <sheet name="GO" sheetId="10" r:id="rId10"/>
    <sheet name="MA" sheetId="11" r:id="rId11"/>
    <sheet name="MG" sheetId="12" r:id="rId12"/>
    <sheet name="MS" sheetId="13" r:id="rId13"/>
    <sheet name="MT" sheetId="14" r:id="rId14"/>
    <sheet name="PA" sheetId="15" r:id="rId15"/>
    <sheet name="PB" sheetId="16" r:id="rId16"/>
    <sheet name="PE" sheetId="17" r:id="rId17"/>
    <sheet name="PI" sheetId="18" r:id="rId18"/>
    <sheet name="PR" sheetId="19" r:id="rId19"/>
    <sheet name="RJ" sheetId="20" r:id="rId20"/>
    <sheet name="RN" sheetId="21" r:id="rId21"/>
    <sheet name="RO" sheetId="22" r:id="rId22"/>
    <sheet name="RR" sheetId="23" r:id="rId23"/>
    <sheet name="RS" sheetId="24" r:id="rId24"/>
    <sheet name="SC" sheetId="25" r:id="rId25"/>
    <sheet name="SE" sheetId="26" r:id="rId26"/>
    <sheet name="TO" sheetId="29" r:id="rId27"/>
  </sheets>
  <definedNames>
    <definedName name="_xlnm._FilterDatabase" localSheetId="0" hidden="1">'SP '!$A$14:$H$741</definedName>
    <definedName name="_xlnm.Print_Area" localSheetId="11">MG!$A$1:$I$773</definedName>
    <definedName name="JR_PAGE_ANCHOR_0_1" localSheetId="1">AC!$A$1</definedName>
    <definedName name="JR_PAGE_ANCHOR_0_1" localSheetId="2">AL!$A$1</definedName>
    <definedName name="JR_PAGE_ANCHOR_0_1" localSheetId="3">AM!$A$1</definedName>
    <definedName name="JR_PAGE_ANCHOR_0_1" localSheetId="4">AP!$A$1</definedName>
    <definedName name="JR_PAGE_ANCHOR_0_1" localSheetId="5">BA!$A$1</definedName>
    <definedName name="JR_PAGE_ANCHOR_0_1" localSheetId="6">CE!$A$1</definedName>
    <definedName name="JR_PAGE_ANCHOR_0_1" localSheetId="7">DF!$A$1</definedName>
    <definedName name="JR_PAGE_ANCHOR_0_1" localSheetId="8">ES!$A$1</definedName>
    <definedName name="JR_PAGE_ANCHOR_0_1" localSheetId="9">GO!$A$1</definedName>
    <definedName name="JR_PAGE_ANCHOR_0_1" localSheetId="10">MA!$A$1</definedName>
    <definedName name="JR_PAGE_ANCHOR_0_1" localSheetId="11">MG!$A$1</definedName>
    <definedName name="JR_PAGE_ANCHOR_0_1" localSheetId="12">MS!$A$1</definedName>
    <definedName name="JR_PAGE_ANCHOR_0_1" localSheetId="13">MT!$A$1</definedName>
    <definedName name="JR_PAGE_ANCHOR_0_1" localSheetId="14">PA!$A$1</definedName>
    <definedName name="JR_PAGE_ANCHOR_0_1" localSheetId="15">PB!$A$1</definedName>
    <definedName name="JR_PAGE_ANCHOR_0_1" localSheetId="16">PE!$A$1</definedName>
    <definedName name="JR_PAGE_ANCHOR_0_1" localSheetId="17">PI!$A$1</definedName>
    <definedName name="JR_PAGE_ANCHOR_0_1" localSheetId="18">PR!$A$1</definedName>
    <definedName name="JR_PAGE_ANCHOR_0_1" localSheetId="19">RJ!$A$1</definedName>
    <definedName name="JR_PAGE_ANCHOR_0_1" localSheetId="20">RN!$A$1</definedName>
    <definedName name="JR_PAGE_ANCHOR_0_1" localSheetId="21">RO!$A$1</definedName>
    <definedName name="JR_PAGE_ANCHOR_0_1" localSheetId="22">RR!$A$1</definedName>
    <definedName name="JR_PAGE_ANCHOR_0_1" localSheetId="23">RS!$A$1</definedName>
    <definedName name="JR_PAGE_ANCHOR_0_1" localSheetId="24">SC!$A$1</definedName>
    <definedName name="JR_PAGE_ANCHOR_0_1" localSheetId="25">SE!$A$1</definedName>
    <definedName name="JR_PAGE_ANCHOR_0_1" localSheetId="26">TO!$A$1</definedName>
    <definedName name="JR_PAGE_ANCHOR_0_1">'SP '!$A$1</definedName>
  </definedNames>
  <calcPr calcId="152511"/>
</workbook>
</file>

<file path=xl/calcChain.xml><?xml version="1.0" encoding="utf-8"?>
<calcChain xmlns="http://schemas.openxmlformats.org/spreadsheetml/2006/main">
  <c r="H17" i="12" l="1"/>
  <c r="I17" i="12" s="1"/>
  <c r="H18" i="12"/>
  <c r="I18" i="12" s="1"/>
  <c r="H19" i="12"/>
  <c r="I19" i="12" s="1"/>
  <c r="H20" i="12"/>
  <c r="I20" i="12" s="1"/>
  <c r="H21" i="12"/>
  <c r="I21" i="12" s="1"/>
  <c r="H22" i="12"/>
  <c r="I22" i="12" s="1"/>
  <c r="H23" i="12"/>
  <c r="I23" i="12" s="1"/>
  <c r="H24" i="12"/>
  <c r="I24" i="12" s="1"/>
  <c r="H27" i="12"/>
  <c r="I27" i="12" s="1"/>
  <c r="I28" i="12" s="1"/>
  <c r="H31" i="12"/>
  <c r="I31" i="12" s="1"/>
  <c r="H32" i="12"/>
  <c r="I32" i="12" s="1"/>
  <c r="H33" i="12"/>
  <c r="I33" i="12" s="1"/>
  <c r="H34" i="12"/>
  <c r="I34" i="12" s="1"/>
  <c r="H35" i="12"/>
  <c r="I35" i="12" s="1"/>
  <c r="H37" i="12"/>
  <c r="I37" i="12" s="1"/>
  <c r="H38" i="12"/>
  <c r="I38" i="12" s="1"/>
  <c r="H39" i="12"/>
  <c r="I39" i="12" s="1"/>
  <c r="H40" i="12"/>
  <c r="I40" i="12" s="1"/>
  <c r="H42" i="12"/>
  <c r="I42" i="12" s="1"/>
  <c r="H43" i="12"/>
  <c r="I43" i="12" s="1"/>
  <c r="H44" i="12"/>
  <c r="I44" i="12" s="1"/>
  <c r="H46" i="12"/>
  <c r="I46" i="12" s="1"/>
  <c r="H47" i="12"/>
  <c r="I47" i="12" s="1"/>
  <c r="H48" i="12"/>
  <c r="I48" i="12" s="1"/>
  <c r="H49" i="12"/>
  <c r="I49" i="12" s="1"/>
  <c r="H50" i="12"/>
  <c r="I50" i="12" s="1"/>
  <c r="H54" i="12"/>
  <c r="I54" i="12" s="1"/>
  <c r="H55" i="12"/>
  <c r="I55" i="12" s="1"/>
  <c r="H56" i="12"/>
  <c r="I56" i="12" s="1"/>
  <c r="H57" i="12"/>
  <c r="I57" i="12" s="1"/>
  <c r="H59" i="12"/>
  <c r="I59" i="12" s="1"/>
  <c r="H60" i="12"/>
  <c r="I60" i="12" s="1"/>
  <c r="H61" i="12"/>
  <c r="I61" i="12" s="1"/>
  <c r="H62" i="12"/>
  <c r="I62" i="12" s="1"/>
  <c r="H63" i="12"/>
  <c r="I63" i="12" s="1"/>
  <c r="H64" i="12"/>
  <c r="I64" i="12" s="1"/>
  <c r="H65" i="12"/>
  <c r="I65" i="12" s="1"/>
  <c r="H66" i="12"/>
  <c r="I66" i="12" s="1"/>
  <c r="H67" i="12"/>
  <c r="I67" i="12" s="1"/>
  <c r="H68" i="12"/>
  <c r="I68" i="12" s="1"/>
  <c r="H70" i="12"/>
  <c r="I70" i="12" s="1"/>
  <c r="H71" i="12"/>
  <c r="I71" i="12" s="1"/>
  <c r="H72" i="12"/>
  <c r="I72" i="12" s="1"/>
  <c r="H73" i="12"/>
  <c r="I73" i="12" s="1"/>
  <c r="H74" i="12"/>
  <c r="I74" i="12" s="1"/>
  <c r="H75" i="12"/>
  <c r="I75" i="12" s="1"/>
  <c r="H77" i="12"/>
  <c r="I77" i="12" s="1"/>
  <c r="H78" i="12"/>
  <c r="I78" i="12" s="1"/>
  <c r="H79" i="12"/>
  <c r="I79" i="12" s="1"/>
  <c r="H80" i="12"/>
  <c r="I80" i="12" s="1"/>
  <c r="H81" i="12"/>
  <c r="I81" i="12" s="1"/>
  <c r="H83" i="12"/>
  <c r="I83" i="12" s="1"/>
  <c r="H84" i="12"/>
  <c r="I84" i="12" s="1"/>
  <c r="H85" i="12"/>
  <c r="I85" i="12" s="1"/>
  <c r="H86" i="12"/>
  <c r="I86" i="12" s="1"/>
  <c r="H87" i="12"/>
  <c r="I87" i="12" s="1"/>
  <c r="H88" i="12"/>
  <c r="I88" i="12" s="1"/>
  <c r="H90" i="12"/>
  <c r="I90" i="12" s="1"/>
  <c r="H91" i="12"/>
  <c r="I91" i="12" s="1"/>
  <c r="H92" i="12"/>
  <c r="I92" i="12" s="1"/>
  <c r="H93" i="12"/>
  <c r="I93" i="12" s="1"/>
  <c r="H94" i="12"/>
  <c r="I94" i="12" s="1"/>
  <c r="H95" i="12"/>
  <c r="I95" i="12" s="1"/>
  <c r="H96" i="12"/>
  <c r="I96" i="12" s="1"/>
  <c r="H97" i="12"/>
  <c r="I97" i="12" s="1"/>
  <c r="H98" i="12"/>
  <c r="I98" i="12" s="1"/>
  <c r="H100" i="12"/>
  <c r="I100" i="12" s="1"/>
  <c r="H101" i="12"/>
  <c r="I101" i="12" s="1"/>
  <c r="H102" i="12"/>
  <c r="I102" i="12" s="1"/>
  <c r="H103" i="12"/>
  <c r="I103" i="12" s="1"/>
  <c r="H104" i="12"/>
  <c r="I104" i="12" s="1"/>
  <c r="H105" i="12"/>
  <c r="I105" i="12" s="1"/>
  <c r="H107" i="12"/>
  <c r="I107" i="12" s="1"/>
  <c r="H108" i="12"/>
  <c r="I108" i="12" s="1"/>
  <c r="H109" i="12"/>
  <c r="I109" i="12" s="1"/>
  <c r="H110" i="12"/>
  <c r="I110" i="12" s="1"/>
  <c r="H111" i="12"/>
  <c r="I111" i="12" s="1"/>
  <c r="H112" i="12"/>
  <c r="I112" i="12" s="1"/>
  <c r="H113" i="12"/>
  <c r="I113" i="12" s="1"/>
  <c r="H114" i="12"/>
  <c r="I114" i="12" s="1"/>
  <c r="H116" i="12"/>
  <c r="I116" i="12" s="1"/>
  <c r="H117" i="12"/>
  <c r="I117" i="12" s="1"/>
  <c r="H118" i="12"/>
  <c r="I118" i="12" s="1"/>
  <c r="H120" i="12"/>
  <c r="I120" i="12" s="1"/>
  <c r="H121" i="12"/>
  <c r="I121" i="12" s="1"/>
  <c r="H122" i="12"/>
  <c r="I122" i="12" s="1"/>
  <c r="H123" i="12"/>
  <c r="I123" i="12" s="1"/>
  <c r="H127" i="12"/>
  <c r="I127" i="12" s="1"/>
  <c r="H128" i="12"/>
  <c r="I128" i="12" s="1"/>
  <c r="H129" i="12"/>
  <c r="I129" i="12" s="1"/>
  <c r="H130" i="12"/>
  <c r="I130" i="12" s="1"/>
  <c r="H131" i="12"/>
  <c r="I131" i="12" s="1"/>
  <c r="H132" i="12"/>
  <c r="I132" i="12" s="1"/>
  <c r="H133" i="12"/>
  <c r="I133" i="12" s="1"/>
  <c r="H134" i="12"/>
  <c r="I134" i="12" s="1"/>
  <c r="H136" i="12"/>
  <c r="I136" i="12" s="1"/>
  <c r="H137" i="12"/>
  <c r="I137" i="12" s="1"/>
  <c r="H138" i="12"/>
  <c r="I138" i="12" s="1"/>
  <c r="H139" i="12"/>
  <c r="I139" i="12" s="1"/>
  <c r="H141" i="12"/>
  <c r="I141" i="12" s="1"/>
  <c r="H142" i="12"/>
  <c r="I142" i="12" s="1"/>
  <c r="H143" i="12"/>
  <c r="I143" i="12" s="1"/>
  <c r="H144" i="12"/>
  <c r="I144" i="12" s="1"/>
  <c r="H146" i="12"/>
  <c r="I146" i="12" s="1"/>
  <c r="H147" i="12"/>
  <c r="I147" i="12" s="1"/>
  <c r="H148" i="12"/>
  <c r="I148" i="12" s="1"/>
  <c r="H149" i="12"/>
  <c r="I149" i="12" s="1"/>
  <c r="H150" i="12"/>
  <c r="I150" i="12" s="1"/>
  <c r="H151" i="12"/>
  <c r="I151" i="12" s="1"/>
  <c r="H152" i="12"/>
  <c r="I152" i="12" s="1"/>
  <c r="H153" i="12"/>
  <c r="I153" i="12" s="1"/>
  <c r="H154" i="12"/>
  <c r="I154" i="12" s="1"/>
  <c r="H156" i="12"/>
  <c r="I156" i="12" s="1"/>
  <c r="H157" i="12"/>
  <c r="I157" i="12" s="1"/>
  <c r="H158" i="12"/>
  <c r="I158" i="12" s="1"/>
  <c r="H159" i="12"/>
  <c r="I159" i="12" s="1"/>
  <c r="H160" i="12"/>
  <c r="I160" i="12" s="1"/>
  <c r="H161" i="12"/>
  <c r="I161" i="12" s="1"/>
  <c r="H163" i="12"/>
  <c r="I163" i="12" s="1"/>
  <c r="H165" i="12"/>
  <c r="I165" i="12" s="1"/>
  <c r="H166" i="12"/>
  <c r="I166" i="12" s="1"/>
  <c r="H167" i="12"/>
  <c r="I167" i="12" s="1"/>
  <c r="H168" i="12"/>
  <c r="I168" i="12" s="1"/>
  <c r="H169" i="12"/>
  <c r="I169" i="12" s="1"/>
  <c r="H171" i="12"/>
  <c r="I171" i="12" s="1"/>
  <c r="H172" i="12"/>
  <c r="I172" i="12" s="1"/>
  <c r="H173" i="12"/>
  <c r="I173" i="12" s="1"/>
  <c r="H174" i="12"/>
  <c r="I174" i="12" s="1"/>
  <c r="H176" i="12"/>
  <c r="I176" i="12" s="1"/>
  <c r="H177" i="12"/>
  <c r="I177" i="12" s="1"/>
  <c r="H178" i="12"/>
  <c r="I178" i="12" s="1"/>
  <c r="H180" i="12"/>
  <c r="H181" i="12"/>
  <c r="I181" i="12" s="1"/>
  <c r="H182" i="12"/>
  <c r="I182" i="12" s="1"/>
  <c r="H184" i="12"/>
  <c r="I184" i="12" s="1"/>
  <c r="H187" i="12"/>
  <c r="I187" i="12" s="1"/>
  <c r="H188" i="12"/>
  <c r="I188" i="12" s="1"/>
  <c r="H189" i="12"/>
  <c r="I189" i="12" s="1"/>
  <c r="H190" i="12"/>
  <c r="I190" i="12" s="1"/>
  <c r="H192" i="12"/>
  <c r="I192" i="12" s="1"/>
  <c r="H193" i="12"/>
  <c r="I193" i="12" s="1"/>
  <c r="H194" i="12"/>
  <c r="I194" i="12" s="1"/>
  <c r="H195" i="12"/>
  <c r="I195" i="12" s="1"/>
  <c r="H199" i="12"/>
  <c r="I199" i="12" s="1"/>
  <c r="H201" i="12"/>
  <c r="I201" i="12" s="1"/>
  <c r="H202" i="12"/>
  <c r="I202" i="12" s="1"/>
  <c r="H203" i="12"/>
  <c r="I203" i="12" s="1"/>
  <c r="H204" i="12"/>
  <c r="I204" i="12" s="1"/>
  <c r="H205" i="12"/>
  <c r="I205" i="12" s="1"/>
  <c r="H207" i="12"/>
  <c r="I207" i="12" s="1"/>
  <c r="H208" i="12"/>
  <c r="I208" i="12" s="1"/>
  <c r="H209" i="12"/>
  <c r="I209" i="12" s="1"/>
  <c r="H210" i="12"/>
  <c r="I210" i="12" s="1"/>
  <c r="H211" i="12"/>
  <c r="I211" i="12" s="1"/>
  <c r="H213" i="12"/>
  <c r="I213" i="12" s="1"/>
  <c r="H214" i="12"/>
  <c r="I214" i="12" s="1"/>
  <c r="H215" i="12"/>
  <c r="I215" i="12" s="1"/>
  <c r="H216" i="12"/>
  <c r="I216" i="12" s="1"/>
  <c r="H220" i="12"/>
  <c r="I220" i="12" s="1"/>
  <c r="H221" i="12"/>
  <c r="I221" i="12" s="1"/>
  <c r="H222" i="12"/>
  <c r="I222" i="12" s="1"/>
  <c r="H223" i="12"/>
  <c r="I223" i="12" s="1"/>
  <c r="H225" i="12"/>
  <c r="I225" i="12" s="1"/>
  <c r="H226" i="12"/>
  <c r="I226" i="12" s="1"/>
  <c r="H227" i="12"/>
  <c r="I227" i="12" s="1"/>
  <c r="H229" i="12"/>
  <c r="I229" i="12" s="1"/>
  <c r="H230" i="12"/>
  <c r="I230" i="12" s="1"/>
  <c r="H231" i="12"/>
  <c r="I231" i="12" s="1"/>
  <c r="H232" i="12"/>
  <c r="I232" i="12" s="1"/>
  <c r="H233" i="12"/>
  <c r="I233" i="12" s="1"/>
  <c r="H234" i="12"/>
  <c r="I234" i="12" s="1"/>
  <c r="H235" i="12"/>
  <c r="I235" i="12" s="1"/>
  <c r="H236" i="12"/>
  <c r="I236" i="12" s="1"/>
  <c r="H237" i="12"/>
  <c r="I237" i="12" s="1"/>
  <c r="H238" i="12"/>
  <c r="I238" i="12" s="1"/>
  <c r="H239" i="12"/>
  <c r="I239" i="12" s="1"/>
  <c r="H241" i="12"/>
  <c r="I241" i="12" s="1"/>
  <c r="H242" i="12"/>
  <c r="I242" i="12" s="1"/>
  <c r="H243" i="12"/>
  <c r="I243" i="12" s="1"/>
  <c r="H244" i="12"/>
  <c r="I244" i="12" s="1"/>
  <c r="H245" i="12"/>
  <c r="I245" i="12" s="1"/>
  <c r="H246" i="12"/>
  <c r="I246" i="12" s="1"/>
  <c r="H247" i="12"/>
  <c r="I247" i="12" s="1"/>
  <c r="H248" i="12"/>
  <c r="I248" i="12" s="1"/>
  <c r="H249" i="12"/>
  <c r="I249" i="12" s="1"/>
  <c r="H250" i="12"/>
  <c r="I250" i="12" s="1"/>
  <c r="H251" i="12"/>
  <c r="I251" i="12" s="1"/>
  <c r="H252" i="12"/>
  <c r="I252" i="12" s="1"/>
  <c r="H253" i="12"/>
  <c r="I253" i="12" s="1"/>
  <c r="H254" i="12"/>
  <c r="I254" i="12" s="1"/>
  <c r="H255" i="12"/>
  <c r="I255" i="12" s="1"/>
  <c r="H256" i="12"/>
  <c r="I256" i="12" s="1"/>
  <c r="H258" i="12"/>
  <c r="I258" i="12" s="1"/>
  <c r="H260" i="12"/>
  <c r="I260" i="12" s="1"/>
  <c r="H261" i="12"/>
  <c r="I261" i="12" s="1"/>
  <c r="H262" i="12"/>
  <c r="I262" i="12" s="1"/>
  <c r="H263" i="12"/>
  <c r="I263" i="12" s="1"/>
  <c r="H264" i="12"/>
  <c r="I264" i="12" s="1"/>
  <c r="H265" i="12"/>
  <c r="I265" i="12" s="1"/>
  <c r="H266" i="12"/>
  <c r="I266" i="12" s="1"/>
  <c r="H270" i="12"/>
  <c r="I270" i="12" s="1"/>
  <c r="H271" i="12"/>
  <c r="I271" i="12" s="1"/>
  <c r="H272" i="12"/>
  <c r="I272" i="12" s="1"/>
  <c r="H273" i="12"/>
  <c r="I273" i="12" s="1"/>
  <c r="H274" i="12"/>
  <c r="I274" i="12" s="1"/>
  <c r="H275" i="12"/>
  <c r="I275" i="12" s="1"/>
  <c r="H276" i="12"/>
  <c r="I276" i="12" s="1"/>
  <c r="H277" i="12"/>
  <c r="I277" i="12" s="1"/>
  <c r="H278" i="12"/>
  <c r="I278" i="12" s="1"/>
  <c r="H279" i="12"/>
  <c r="I279" i="12" s="1"/>
  <c r="H280" i="12"/>
  <c r="I280" i="12" s="1"/>
  <c r="H281" i="12"/>
  <c r="I281" i="12" s="1"/>
  <c r="H282" i="12"/>
  <c r="I282" i="12" s="1"/>
  <c r="H284" i="12"/>
  <c r="I284" i="12" s="1"/>
  <c r="H285" i="12"/>
  <c r="I285" i="12" s="1"/>
  <c r="H286" i="12"/>
  <c r="I286" i="12" s="1"/>
  <c r="H289" i="12"/>
  <c r="I289" i="12" s="1"/>
  <c r="H290" i="12"/>
  <c r="I290" i="12" s="1"/>
  <c r="H291" i="12"/>
  <c r="I291" i="12" s="1"/>
  <c r="H292" i="12"/>
  <c r="I292" i="12" s="1"/>
  <c r="H293" i="12"/>
  <c r="I293" i="12" s="1"/>
  <c r="H294" i="12"/>
  <c r="I294" i="12" s="1"/>
  <c r="H298" i="12"/>
  <c r="I298" i="12" s="1"/>
  <c r="H299" i="12"/>
  <c r="I299" i="12" s="1"/>
  <c r="H300" i="12"/>
  <c r="I300" i="12" s="1"/>
  <c r="H301" i="12"/>
  <c r="I301" i="12" s="1"/>
  <c r="H302" i="12"/>
  <c r="I302" i="12" s="1"/>
  <c r="H303" i="12"/>
  <c r="I303" i="12" s="1"/>
  <c r="H304" i="12"/>
  <c r="I304" i="12" s="1"/>
  <c r="H305" i="12"/>
  <c r="I305" i="12" s="1"/>
  <c r="H306" i="12"/>
  <c r="I306" i="12" s="1"/>
  <c r="H307" i="12"/>
  <c r="I307" i="12" s="1"/>
  <c r="H308" i="12"/>
  <c r="I308" i="12" s="1"/>
  <c r="H310" i="12"/>
  <c r="I310" i="12" s="1"/>
  <c r="H311" i="12"/>
  <c r="I311" i="12" s="1"/>
  <c r="H315" i="12"/>
  <c r="I315" i="12" s="1"/>
  <c r="H316" i="12"/>
  <c r="I316" i="12" s="1"/>
  <c r="H317" i="12"/>
  <c r="I317" i="12" s="1"/>
  <c r="H318" i="12"/>
  <c r="I318" i="12" s="1"/>
  <c r="H319" i="12"/>
  <c r="I319" i="12" s="1"/>
  <c r="H320" i="12"/>
  <c r="I320" i="12" s="1"/>
  <c r="H321" i="12"/>
  <c r="I321" i="12" s="1"/>
  <c r="H322" i="12"/>
  <c r="I322" i="12" s="1"/>
  <c r="H324" i="12"/>
  <c r="I324" i="12" s="1"/>
  <c r="H325" i="12"/>
  <c r="I325" i="12" s="1"/>
  <c r="H326" i="12"/>
  <c r="I326" i="12" s="1"/>
  <c r="H327" i="12"/>
  <c r="I327" i="12" s="1"/>
  <c r="H328" i="12"/>
  <c r="I328" i="12" s="1"/>
  <c r="H329" i="12"/>
  <c r="I329" i="12" s="1"/>
  <c r="H330" i="12"/>
  <c r="I330" i="12" s="1"/>
  <c r="H331" i="12"/>
  <c r="I331" i="12" s="1"/>
  <c r="H332" i="12"/>
  <c r="I332" i="12" s="1"/>
  <c r="H333" i="12"/>
  <c r="I333" i="12" s="1"/>
  <c r="H337" i="12"/>
  <c r="I337" i="12" s="1"/>
  <c r="H338" i="12"/>
  <c r="I338" i="12" s="1"/>
  <c r="H339" i="12"/>
  <c r="I339" i="12" s="1"/>
  <c r="H340" i="12"/>
  <c r="I340" i="12" s="1"/>
  <c r="H341" i="12"/>
  <c r="I341" i="12" s="1"/>
  <c r="H342" i="12"/>
  <c r="I342" i="12" s="1"/>
  <c r="H343" i="12"/>
  <c r="I343" i="12" s="1"/>
  <c r="H344" i="12"/>
  <c r="I344" i="12" s="1"/>
  <c r="H345" i="12"/>
  <c r="I345" i="12" s="1"/>
  <c r="H346" i="12"/>
  <c r="I346" i="12" s="1"/>
  <c r="H347" i="12"/>
  <c r="I347" i="12" s="1"/>
  <c r="H348" i="12"/>
  <c r="I348" i="12" s="1"/>
  <c r="H349" i="12"/>
  <c r="I349" i="12" s="1"/>
  <c r="H350" i="12"/>
  <c r="I350" i="12" s="1"/>
  <c r="H352" i="12"/>
  <c r="I352" i="12" s="1"/>
  <c r="H353" i="12"/>
  <c r="I353" i="12" s="1"/>
  <c r="H356" i="12"/>
  <c r="I356" i="12" s="1"/>
  <c r="H358" i="12"/>
  <c r="I358" i="12" s="1"/>
  <c r="H362" i="12"/>
  <c r="I362" i="12" s="1"/>
  <c r="H363" i="12"/>
  <c r="I363" i="12" s="1"/>
  <c r="H364" i="12"/>
  <c r="I364" i="12" s="1"/>
  <c r="H365" i="12"/>
  <c r="I365" i="12" s="1"/>
  <c r="H366" i="12"/>
  <c r="I366" i="12" s="1"/>
  <c r="H367" i="12"/>
  <c r="I367" i="12" s="1"/>
  <c r="H368" i="12"/>
  <c r="I368" i="12" s="1"/>
  <c r="H369" i="12"/>
  <c r="I369" i="12" s="1"/>
  <c r="H370" i="12"/>
  <c r="I370" i="12" s="1"/>
  <c r="H371" i="12"/>
  <c r="I371" i="12" s="1"/>
  <c r="H372" i="12"/>
  <c r="I372" i="12" s="1"/>
  <c r="H373" i="12"/>
  <c r="I373" i="12" s="1"/>
  <c r="H374" i="12"/>
  <c r="I374" i="12" s="1"/>
  <c r="H375" i="12"/>
  <c r="I375" i="12" s="1"/>
  <c r="H376" i="12"/>
  <c r="I376" i="12" s="1"/>
  <c r="H377" i="12"/>
  <c r="I377" i="12" s="1"/>
  <c r="H378" i="12"/>
  <c r="I378" i="12" s="1"/>
  <c r="H379" i="12"/>
  <c r="I379" i="12" s="1"/>
  <c r="H380" i="12"/>
  <c r="I380" i="12" s="1"/>
  <c r="H381" i="12"/>
  <c r="I381" i="12" s="1"/>
  <c r="H382" i="12"/>
  <c r="I382" i="12" s="1"/>
  <c r="H383" i="12"/>
  <c r="I383" i="12" s="1"/>
  <c r="H384" i="12"/>
  <c r="I384" i="12" s="1"/>
  <c r="H385" i="12"/>
  <c r="I385" i="12" s="1"/>
  <c r="H386" i="12"/>
  <c r="I386" i="12" s="1"/>
  <c r="H387" i="12"/>
  <c r="I387" i="12" s="1"/>
  <c r="H388" i="12"/>
  <c r="I388" i="12" s="1"/>
  <c r="H389" i="12"/>
  <c r="I389" i="12" s="1"/>
  <c r="H390" i="12"/>
  <c r="I390" i="12" s="1"/>
  <c r="H391" i="12"/>
  <c r="I391" i="12" s="1"/>
  <c r="H392" i="12"/>
  <c r="I392" i="12" s="1"/>
  <c r="H393" i="12"/>
  <c r="I393" i="12" s="1"/>
  <c r="H394" i="12"/>
  <c r="I394" i="12" s="1"/>
  <c r="H395" i="12"/>
  <c r="I395" i="12" s="1"/>
  <c r="H396" i="12"/>
  <c r="I396" i="12" s="1"/>
  <c r="H397" i="12"/>
  <c r="I397" i="12" s="1"/>
  <c r="H398" i="12"/>
  <c r="I398" i="12" s="1"/>
  <c r="H399" i="12"/>
  <c r="I399" i="12" s="1"/>
  <c r="H400" i="12"/>
  <c r="I400" i="12" s="1"/>
  <c r="H401" i="12"/>
  <c r="I401" i="12" s="1"/>
  <c r="H402" i="12"/>
  <c r="I402" i="12" s="1"/>
  <c r="H403" i="12"/>
  <c r="I403" i="12" s="1"/>
  <c r="H404" i="12"/>
  <c r="I404" i="12" s="1"/>
  <c r="H405" i="12"/>
  <c r="I405" i="12" s="1"/>
  <c r="H406" i="12"/>
  <c r="I406" i="12" s="1"/>
  <c r="H407" i="12"/>
  <c r="I407" i="12" s="1"/>
  <c r="H408" i="12"/>
  <c r="I408" i="12" s="1"/>
  <c r="H409" i="12"/>
  <c r="I409" i="12" s="1"/>
  <c r="H411" i="12"/>
  <c r="I411" i="12" s="1"/>
  <c r="H412" i="12"/>
  <c r="I412" i="12" s="1"/>
  <c r="H413" i="12"/>
  <c r="I413" i="12" s="1"/>
  <c r="H414" i="12"/>
  <c r="I414" i="12" s="1"/>
  <c r="H415" i="12"/>
  <c r="I415" i="12" s="1"/>
  <c r="H416" i="12"/>
  <c r="I416" i="12" s="1"/>
  <c r="H417" i="12"/>
  <c r="I417" i="12" s="1"/>
  <c r="H419" i="12"/>
  <c r="I419" i="12" s="1"/>
  <c r="H420" i="12"/>
  <c r="I420" i="12" s="1"/>
  <c r="H421" i="12"/>
  <c r="I421" i="12" s="1"/>
  <c r="H423" i="12"/>
  <c r="I423" i="12" s="1"/>
  <c r="H424" i="12"/>
  <c r="I424" i="12" s="1"/>
  <c r="H425" i="12"/>
  <c r="I425" i="12" s="1"/>
  <c r="H426" i="12"/>
  <c r="I426" i="12" s="1"/>
  <c r="H428" i="12"/>
  <c r="I428" i="12" s="1"/>
  <c r="H432" i="12"/>
  <c r="I432" i="12" s="1"/>
  <c r="H433" i="12"/>
  <c r="I433" i="12" s="1"/>
  <c r="H434" i="12"/>
  <c r="I434" i="12" s="1"/>
  <c r="H435" i="12"/>
  <c r="I435" i="12" s="1"/>
  <c r="H436" i="12"/>
  <c r="I436" i="12" s="1"/>
  <c r="H437" i="12"/>
  <c r="I437" i="12" s="1"/>
  <c r="H438" i="12"/>
  <c r="I438" i="12" s="1"/>
  <c r="H439" i="12"/>
  <c r="I439" i="12" s="1"/>
  <c r="H440" i="12"/>
  <c r="I440" i="12" s="1"/>
  <c r="H441" i="12"/>
  <c r="I441" i="12" s="1"/>
  <c r="H442" i="12"/>
  <c r="I442" i="12" s="1"/>
  <c r="H443" i="12"/>
  <c r="I443" i="12" s="1"/>
  <c r="H444" i="12"/>
  <c r="I444" i="12" s="1"/>
  <c r="H446" i="12"/>
  <c r="I446" i="12" s="1"/>
  <c r="H447" i="12"/>
  <c r="I447" i="12" s="1"/>
  <c r="H448" i="12"/>
  <c r="I448" i="12" s="1"/>
  <c r="H452" i="12"/>
  <c r="I452" i="12" s="1"/>
  <c r="H453" i="12"/>
  <c r="I453" i="12" s="1"/>
  <c r="H454" i="12"/>
  <c r="I454" i="12" s="1"/>
  <c r="H455" i="12"/>
  <c r="I455" i="12" s="1"/>
  <c r="H456" i="12"/>
  <c r="I456" i="12" s="1"/>
  <c r="H457" i="12"/>
  <c r="I457" i="12" s="1"/>
  <c r="H458" i="12"/>
  <c r="I458" i="12" s="1"/>
  <c r="H459" i="12"/>
  <c r="I459" i="12" s="1"/>
  <c r="H460" i="12"/>
  <c r="I460" i="12" s="1"/>
  <c r="H461" i="12"/>
  <c r="I461" i="12" s="1"/>
  <c r="H462" i="12"/>
  <c r="I462" i="12" s="1"/>
  <c r="H463" i="12"/>
  <c r="I463" i="12" s="1"/>
  <c r="H464" i="12"/>
  <c r="I464" i="12" s="1"/>
  <c r="H465" i="12"/>
  <c r="I465" i="12" s="1"/>
  <c r="H466" i="12"/>
  <c r="I466" i="12" s="1"/>
  <c r="H467" i="12"/>
  <c r="I467" i="12" s="1"/>
  <c r="H468" i="12"/>
  <c r="I468" i="12" s="1"/>
  <c r="H469" i="12"/>
  <c r="I469" i="12" s="1"/>
  <c r="H470" i="12"/>
  <c r="I470" i="12" s="1"/>
  <c r="H471" i="12"/>
  <c r="I471" i="12" s="1"/>
  <c r="H472" i="12"/>
  <c r="I472" i="12" s="1"/>
  <c r="H473" i="12"/>
  <c r="I473" i="12" s="1"/>
  <c r="H474" i="12"/>
  <c r="I474" i="12" s="1"/>
  <c r="H475" i="12"/>
  <c r="I475" i="12" s="1"/>
  <c r="H476" i="12"/>
  <c r="I476" i="12" s="1"/>
  <c r="H477" i="12"/>
  <c r="I477" i="12" s="1"/>
  <c r="H478" i="12"/>
  <c r="I478" i="12" s="1"/>
  <c r="H479" i="12"/>
  <c r="I479" i="12" s="1"/>
  <c r="H480" i="12"/>
  <c r="I480" i="12" s="1"/>
  <c r="H481" i="12"/>
  <c r="I481" i="12" s="1"/>
  <c r="H482" i="12"/>
  <c r="I482" i="12" s="1"/>
  <c r="H483" i="12"/>
  <c r="I483" i="12" s="1"/>
  <c r="H484" i="12"/>
  <c r="I484" i="12" s="1"/>
  <c r="H485" i="12"/>
  <c r="I485" i="12" s="1"/>
  <c r="H487" i="12"/>
  <c r="I487" i="12" s="1"/>
  <c r="H488" i="12"/>
  <c r="I488" i="12" s="1"/>
  <c r="H489" i="12"/>
  <c r="I489" i="12" s="1"/>
  <c r="H491" i="12"/>
  <c r="I491" i="12" s="1"/>
  <c r="H492" i="12"/>
  <c r="I492" i="12" s="1"/>
  <c r="H493" i="12"/>
  <c r="I493" i="12" s="1"/>
  <c r="H494" i="12"/>
  <c r="I494" i="12" s="1"/>
  <c r="H495" i="12"/>
  <c r="I495" i="12" s="1"/>
  <c r="H496" i="12"/>
  <c r="I496" i="12" s="1"/>
  <c r="H497" i="12"/>
  <c r="I497" i="12" s="1"/>
  <c r="H498" i="12"/>
  <c r="I498" i="12" s="1"/>
  <c r="H499" i="12"/>
  <c r="I499" i="12" s="1"/>
  <c r="H500" i="12"/>
  <c r="I500" i="12" s="1"/>
  <c r="H501" i="12"/>
  <c r="I501" i="12" s="1"/>
  <c r="H502" i="12"/>
  <c r="I502" i="12" s="1"/>
  <c r="H503" i="12"/>
  <c r="I503" i="12" s="1"/>
  <c r="H504" i="12"/>
  <c r="I504" i="12" s="1"/>
  <c r="H505" i="12"/>
  <c r="I505" i="12" s="1"/>
  <c r="H506" i="12"/>
  <c r="I506" i="12" s="1"/>
  <c r="H509" i="12"/>
  <c r="I509" i="12" s="1"/>
  <c r="H510" i="12"/>
  <c r="I510" i="12" s="1"/>
  <c r="H511" i="12"/>
  <c r="I511" i="12" s="1"/>
  <c r="H512" i="12"/>
  <c r="I512" i="12" s="1"/>
  <c r="H513" i="12"/>
  <c r="I513" i="12" s="1"/>
  <c r="H514" i="12"/>
  <c r="I514" i="12" s="1"/>
  <c r="H515" i="12"/>
  <c r="I515" i="12" s="1"/>
  <c r="H516" i="12"/>
  <c r="I516" i="12" s="1"/>
  <c r="H517" i="12"/>
  <c r="I517" i="12" s="1"/>
  <c r="H518" i="12"/>
  <c r="I518" i="12" s="1"/>
  <c r="H519" i="12"/>
  <c r="I519" i="12" s="1"/>
  <c r="H520" i="12"/>
  <c r="I520" i="12" s="1"/>
  <c r="H521" i="12"/>
  <c r="I521" i="12" s="1"/>
  <c r="H522" i="12"/>
  <c r="I522" i="12" s="1"/>
  <c r="H523" i="12"/>
  <c r="I523" i="12" s="1"/>
  <c r="H524" i="12"/>
  <c r="I524" i="12" s="1"/>
  <c r="H525" i="12"/>
  <c r="I525" i="12" s="1"/>
  <c r="H526" i="12"/>
  <c r="I526" i="12" s="1"/>
  <c r="H527" i="12"/>
  <c r="I527" i="12" s="1"/>
  <c r="H528" i="12"/>
  <c r="I528" i="12" s="1"/>
  <c r="H529" i="12"/>
  <c r="I529" i="12" s="1"/>
  <c r="H530" i="12"/>
  <c r="I530" i="12" s="1"/>
  <c r="H531" i="12"/>
  <c r="I531" i="12" s="1"/>
  <c r="H532" i="12"/>
  <c r="I532" i="12" s="1"/>
  <c r="H533" i="12"/>
  <c r="I533" i="12" s="1"/>
  <c r="H534" i="12"/>
  <c r="I534" i="12" s="1"/>
  <c r="H535" i="12"/>
  <c r="I535" i="12" s="1"/>
  <c r="H536" i="12"/>
  <c r="I536" i="12" s="1"/>
  <c r="H537" i="12"/>
  <c r="I537" i="12" s="1"/>
  <c r="H538" i="12"/>
  <c r="I538" i="12" s="1"/>
  <c r="H539" i="12"/>
  <c r="I539" i="12" s="1"/>
  <c r="H542" i="12"/>
  <c r="I542" i="12" s="1"/>
  <c r="H543" i="12"/>
  <c r="I543" i="12" s="1"/>
  <c r="H544" i="12"/>
  <c r="I544" i="12" s="1"/>
  <c r="H545" i="12"/>
  <c r="I545" i="12" s="1"/>
  <c r="H546" i="12"/>
  <c r="I546" i="12" s="1"/>
  <c r="H547" i="12"/>
  <c r="I547" i="12" s="1"/>
  <c r="H548" i="12"/>
  <c r="I548" i="12" s="1"/>
  <c r="H549" i="12"/>
  <c r="I549" i="12" s="1"/>
  <c r="H550" i="12"/>
  <c r="I550" i="12" s="1"/>
  <c r="H554" i="12"/>
  <c r="I554" i="12" s="1"/>
  <c r="H555" i="12"/>
  <c r="I555" i="12" s="1"/>
  <c r="H557" i="12"/>
  <c r="I557" i="12" s="1"/>
  <c r="H558" i="12"/>
  <c r="I558" i="12" s="1"/>
  <c r="H559" i="12"/>
  <c r="I559" i="12" s="1"/>
  <c r="H560" i="12"/>
  <c r="I560" i="12" s="1"/>
  <c r="H561" i="12"/>
  <c r="I561" i="12" s="1"/>
  <c r="H562" i="12"/>
  <c r="I562" i="12" s="1"/>
  <c r="H563" i="12"/>
  <c r="I563" i="12" s="1"/>
  <c r="H565" i="12"/>
  <c r="I565" i="12" s="1"/>
  <c r="H566" i="12"/>
  <c r="I566" i="12" s="1"/>
  <c r="H567" i="12"/>
  <c r="I567" i="12" s="1"/>
  <c r="H568" i="12"/>
  <c r="I568" i="12" s="1"/>
  <c r="H569" i="12"/>
  <c r="I569" i="12" s="1"/>
  <c r="H570" i="12"/>
  <c r="I570" i="12" s="1"/>
  <c r="H571" i="12"/>
  <c r="I571" i="12" s="1"/>
  <c r="H572" i="12"/>
  <c r="I572" i="12" s="1"/>
  <c r="H573" i="12"/>
  <c r="I573" i="12" s="1"/>
  <c r="H574" i="12"/>
  <c r="I574" i="12" s="1"/>
  <c r="H575" i="12"/>
  <c r="I575" i="12" s="1"/>
  <c r="H577" i="12"/>
  <c r="I577" i="12" s="1"/>
  <c r="H578" i="12"/>
  <c r="I578" i="12" s="1"/>
  <c r="H579" i="12"/>
  <c r="I579" i="12" s="1"/>
  <c r="H580" i="12"/>
  <c r="I580" i="12" s="1"/>
  <c r="H582" i="12"/>
  <c r="I582" i="12" s="1"/>
  <c r="H583" i="12"/>
  <c r="I583" i="12" s="1"/>
  <c r="H584" i="12"/>
  <c r="I584" i="12" s="1"/>
  <c r="H588" i="12"/>
  <c r="I588" i="12" s="1"/>
  <c r="H589" i="12"/>
  <c r="I589" i="12" s="1"/>
  <c r="H590" i="12"/>
  <c r="I590" i="12" s="1"/>
  <c r="H591" i="12"/>
  <c r="I591" i="12" s="1"/>
  <c r="H592" i="12"/>
  <c r="I592" i="12" s="1"/>
  <c r="H594" i="12"/>
  <c r="I594" i="12" s="1"/>
  <c r="H595" i="12"/>
  <c r="I595" i="12" s="1"/>
  <c r="H596" i="12"/>
  <c r="I596" i="12" s="1"/>
  <c r="H597" i="12"/>
  <c r="I597" i="12" s="1"/>
  <c r="H598" i="12"/>
  <c r="I598" i="12" s="1"/>
  <c r="H599" i="12"/>
  <c r="I599" i="12" s="1"/>
  <c r="H600" i="12"/>
  <c r="I600" i="12" s="1"/>
  <c r="H601" i="12"/>
  <c r="I601" i="12" s="1"/>
  <c r="H602" i="12"/>
  <c r="I602" i="12" s="1"/>
  <c r="H603" i="12"/>
  <c r="I603" i="12" s="1"/>
  <c r="H604" i="12"/>
  <c r="I604" i="12" s="1"/>
  <c r="H605" i="12"/>
  <c r="I605" i="12" s="1"/>
  <c r="H606" i="12"/>
  <c r="I606" i="12" s="1"/>
  <c r="H607" i="12"/>
  <c r="I607" i="12" s="1"/>
  <c r="H608" i="12"/>
  <c r="I608" i="12" s="1"/>
  <c r="H609" i="12"/>
  <c r="I609" i="12" s="1"/>
  <c r="H610" i="12"/>
  <c r="I610" i="12" s="1"/>
  <c r="H611" i="12"/>
  <c r="I611" i="12" s="1"/>
  <c r="H612" i="12"/>
  <c r="I612" i="12" s="1"/>
  <c r="H613" i="12"/>
  <c r="I613" i="12" s="1"/>
  <c r="H614" i="12"/>
  <c r="I614" i="12" s="1"/>
  <c r="H615" i="12"/>
  <c r="I615" i="12" s="1"/>
  <c r="H617" i="12"/>
  <c r="I617" i="12" s="1"/>
  <c r="H618" i="12"/>
  <c r="I618" i="12" s="1"/>
  <c r="H619" i="12"/>
  <c r="I619" i="12" s="1"/>
  <c r="H620" i="12"/>
  <c r="I620" i="12" s="1"/>
  <c r="H621" i="12"/>
  <c r="I621" i="12" s="1"/>
  <c r="H622" i="12"/>
  <c r="I622" i="12" s="1"/>
  <c r="H623" i="12"/>
  <c r="I623" i="12" s="1"/>
  <c r="H624" i="12"/>
  <c r="I624" i="12" s="1"/>
  <c r="H625" i="12"/>
  <c r="I625" i="12" s="1"/>
  <c r="H626" i="12"/>
  <c r="I626" i="12" s="1"/>
  <c r="H627" i="12"/>
  <c r="I627" i="12" s="1"/>
  <c r="H628" i="12"/>
  <c r="I628" i="12" s="1"/>
  <c r="H629" i="12"/>
  <c r="I629" i="12" s="1"/>
  <c r="H630" i="12"/>
  <c r="I630" i="12" s="1"/>
  <c r="H631" i="12"/>
  <c r="I631" i="12" s="1"/>
  <c r="H632" i="12"/>
  <c r="I632" i="12" s="1"/>
  <c r="H633" i="12"/>
  <c r="I633" i="12" s="1"/>
  <c r="H634" i="12"/>
  <c r="I634" i="12" s="1"/>
  <c r="H635" i="12"/>
  <c r="I635" i="12" s="1"/>
  <c r="H636" i="12"/>
  <c r="I636" i="12" s="1"/>
  <c r="H637" i="12"/>
  <c r="I637" i="12" s="1"/>
  <c r="H638" i="12"/>
  <c r="I638" i="12" s="1"/>
  <c r="H639" i="12"/>
  <c r="I639" i="12" s="1"/>
  <c r="H640" i="12"/>
  <c r="I640" i="12" s="1"/>
  <c r="H642" i="12"/>
  <c r="I642" i="12" s="1"/>
  <c r="H643" i="12"/>
  <c r="I643" i="12" s="1"/>
  <c r="H644" i="12"/>
  <c r="I644" i="12" s="1"/>
  <c r="H645" i="12"/>
  <c r="I645" i="12" s="1"/>
  <c r="H646" i="12"/>
  <c r="I646" i="12" s="1"/>
  <c r="H647" i="12"/>
  <c r="I647" i="12" s="1"/>
  <c r="H648" i="12"/>
  <c r="I648" i="12" s="1"/>
  <c r="H649" i="12"/>
  <c r="I649" i="12" s="1"/>
  <c r="H650" i="12"/>
  <c r="I650" i="12" s="1"/>
  <c r="H651" i="12"/>
  <c r="I651" i="12" s="1"/>
  <c r="H652" i="12"/>
  <c r="I652" i="12" s="1"/>
  <c r="H653" i="12"/>
  <c r="I653" i="12" s="1"/>
  <c r="H654" i="12"/>
  <c r="I654" i="12" s="1"/>
  <c r="H656" i="12"/>
  <c r="I656" i="12" s="1"/>
  <c r="H657" i="12"/>
  <c r="I657" i="12" s="1"/>
  <c r="H658" i="12"/>
  <c r="I658" i="12" s="1"/>
  <c r="H659" i="12"/>
  <c r="I659" i="12" s="1"/>
  <c r="H661" i="12"/>
  <c r="I661" i="12" s="1"/>
  <c r="H662" i="12"/>
  <c r="I662" i="12" s="1"/>
  <c r="H663" i="12"/>
  <c r="I663" i="12" s="1"/>
  <c r="H664" i="12"/>
  <c r="I664" i="12" s="1"/>
  <c r="H665" i="12"/>
  <c r="I665" i="12" s="1"/>
  <c r="H666" i="12"/>
  <c r="I666" i="12" s="1"/>
  <c r="H667" i="12"/>
  <c r="I667" i="12" s="1"/>
  <c r="H668" i="12"/>
  <c r="I668" i="12" s="1"/>
  <c r="H669" i="12"/>
  <c r="I669" i="12" s="1"/>
  <c r="H670" i="12"/>
  <c r="I670" i="12" s="1"/>
  <c r="H671" i="12"/>
  <c r="I671" i="12" s="1"/>
  <c r="H672" i="12"/>
  <c r="I672" i="12" s="1"/>
  <c r="H673" i="12"/>
  <c r="I673" i="12" s="1"/>
  <c r="H674" i="12"/>
  <c r="I674" i="12" s="1"/>
  <c r="H675" i="12"/>
  <c r="I675" i="12" s="1"/>
  <c r="H676" i="12"/>
  <c r="I676" i="12" s="1"/>
  <c r="H680" i="12"/>
  <c r="I680" i="12" s="1"/>
  <c r="H681" i="12"/>
  <c r="I681" i="12" s="1"/>
  <c r="H682" i="12"/>
  <c r="I682" i="12" s="1"/>
  <c r="H683" i="12"/>
  <c r="I683" i="12" s="1"/>
  <c r="H684" i="12"/>
  <c r="I684" i="12" s="1"/>
  <c r="H685" i="12"/>
  <c r="I685" i="12" s="1"/>
  <c r="H687" i="12"/>
  <c r="I687" i="12" s="1"/>
  <c r="H688" i="12"/>
  <c r="I688" i="12" s="1"/>
  <c r="H689" i="12"/>
  <c r="I689" i="12" s="1"/>
  <c r="H693" i="12"/>
  <c r="I693" i="12" s="1"/>
  <c r="H694" i="12"/>
  <c r="I694" i="12" s="1"/>
  <c r="H695" i="12"/>
  <c r="I695" i="12" s="1"/>
  <c r="H697" i="12"/>
  <c r="I697" i="12" s="1"/>
  <c r="H699" i="12"/>
  <c r="I699" i="12" s="1"/>
  <c r="H700" i="12"/>
  <c r="I700" i="12" s="1"/>
  <c r="H701" i="12"/>
  <c r="I701" i="12" s="1"/>
  <c r="H702" i="12"/>
  <c r="I702" i="12" s="1"/>
  <c r="H703" i="12"/>
  <c r="I703" i="12" s="1"/>
  <c r="H704" i="12"/>
  <c r="I704" i="12" s="1"/>
  <c r="H705" i="12"/>
  <c r="I705" i="12" s="1"/>
  <c r="H706" i="12"/>
  <c r="I706" i="12" s="1"/>
  <c r="H707" i="12"/>
  <c r="I707" i="12" s="1"/>
  <c r="H709" i="12"/>
  <c r="I709" i="12" s="1"/>
  <c r="H710" i="12"/>
  <c r="I710" i="12" s="1"/>
  <c r="H711" i="12"/>
  <c r="I711" i="12" s="1"/>
  <c r="H712" i="12"/>
  <c r="I712" i="12" s="1"/>
  <c r="H714" i="12"/>
  <c r="I714" i="12" s="1"/>
  <c r="H715" i="12"/>
  <c r="I715" i="12" s="1"/>
  <c r="H716" i="12"/>
  <c r="I716" i="12" s="1"/>
  <c r="H717" i="12"/>
  <c r="I717" i="12" s="1"/>
  <c r="H718" i="12"/>
  <c r="I718" i="12" s="1"/>
  <c r="H719" i="12"/>
  <c r="I719" i="12" s="1"/>
  <c r="H720" i="12"/>
  <c r="I720" i="12" s="1"/>
  <c r="H721" i="12"/>
  <c r="I721" i="12" s="1"/>
  <c r="H722" i="12"/>
  <c r="I722" i="12" s="1"/>
  <c r="H723" i="12"/>
  <c r="I723" i="12" s="1"/>
  <c r="H726" i="12"/>
  <c r="I726" i="12" s="1"/>
  <c r="H727" i="12"/>
  <c r="I727" i="12" s="1"/>
  <c r="H730" i="12"/>
  <c r="I730" i="12" s="1"/>
  <c r="H731" i="12"/>
  <c r="I731" i="12" s="1"/>
  <c r="H732" i="12"/>
  <c r="I732" i="12" s="1"/>
  <c r="H733" i="12"/>
  <c r="I733" i="12" s="1"/>
  <c r="H734" i="12"/>
  <c r="I734" i="12" s="1"/>
  <c r="H735" i="12"/>
  <c r="I735" i="12" s="1"/>
  <c r="H736" i="12"/>
  <c r="I736" i="12" s="1"/>
  <c r="H737" i="12"/>
  <c r="I737" i="12" s="1"/>
  <c r="H738" i="12"/>
  <c r="I738" i="12" s="1"/>
  <c r="H739" i="12"/>
  <c r="I739" i="12" s="1"/>
  <c r="H740" i="12"/>
  <c r="I740" i="12" s="1"/>
  <c r="H741" i="12"/>
  <c r="I741" i="12" s="1"/>
  <c r="H742" i="12"/>
  <c r="I742" i="12" s="1"/>
  <c r="H743" i="12"/>
  <c r="I743" i="12" s="1"/>
  <c r="H744" i="12"/>
  <c r="I744" i="12" s="1"/>
  <c r="H747" i="12"/>
  <c r="I747" i="12" s="1"/>
  <c r="H748" i="12"/>
  <c r="I748" i="12" s="1"/>
  <c r="H749" i="12"/>
  <c r="I749" i="12" s="1"/>
  <c r="H750" i="12"/>
  <c r="I750" i="12" s="1"/>
  <c r="H751" i="12"/>
  <c r="I751" i="12" s="1"/>
  <c r="H752" i="12"/>
  <c r="I752" i="12" s="1"/>
  <c r="H753" i="12"/>
  <c r="I753" i="12" s="1"/>
  <c r="H754" i="12"/>
  <c r="I754" i="12" s="1"/>
  <c r="H755" i="12"/>
  <c r="I755" i="12" s="1"/>
  <c r="H756" i="12"/>
  <c r="I756" i="12" s="1"/>
  <c r="H757" i="12"/>
  <c r="I757" i="12" s="1"/>
  <c r="H758" i="12"/>
  <c r="I758" i="12" s="1"/>
  <c r="H759" i="12"/>
  <c r="I759" i="12" s="1"/>
  <c r="H762" i="12"/>
  <c r="I762" i="12" s="1"/>
  <c r="H763" i="12"/>
  <c r="I763" i="12" s="1"/>
  <c r="H16" i="12"/>
  <c r="I16" i="12" s="1"/>
  <c r="I760" i="12" l="1"/>
  <c r="I724" i="12"/>
  <c r="I585" i="12"/>
  <c r="I540" i="12"/>
  <c r="I429" i="12"/>
  <c r="I359" i="12"/>
  <c r="I334" i="12"/>
  <c r="I217" i="12"/>
  <c r="I51" i="12"/>
  <c r="I764" i="12"/>
  <c r="I745" i="12"/>
  <c r="I728" i="12"/>
  <c r="I690" i="12"/>
  <c r="I677" i="12"/>
  <c r="I551" i="12"/>
  <c r="I507" i="12"/>
  <c r="I449" i="12"/>
  <c r="I312" i="12"/>
  <c r="I295" i="12"/>
  <c r="I287" i="12"/>
  <c r="I267" i="12"/>
  <c r="I124" i="12"/>
  <c r="I25" i="12"/>
  <c r="I180" i="12"/>
  <c r="I196" i="12" s="1"/>
  <c r="I765" i="12" l="1"/>
</calcChain>
</file>

<file path=xl/sharedStrings.xml><?xml version="1.0" encoding="utf-8"?>
<sst xmlns="http://schemas.openxmlformats.org/spreadsheetml/2006/main" count="90299" uniqueCount="2411">
  <si>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</si>
  <si>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</si>
  <si>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</si>
  <si>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</si>
  <si>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</si>
  <si>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</si>
  <si>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</si>
  <si>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</si>
  <si>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</si>
  <si>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</si>
  <si>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</si>
  <si>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</si>
  <si>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</si>
  <si>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</si>
  <si>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</si>
  <si>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</si>
  <si>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</si>
  <si>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98459</t>
  </si>
  <si>
    <t>TAPUME COM TELHA METÁLICA. AF_03/2024</t>
  </si>
  <si>
    <t>1.3</t>
  </si>
  <si>
    <t>101509</t>
  </si>
  <si>
    <t>ENTRADA DE ENERGIA ELÉTRICA, AÉREA, TRIFÁSICA, COM CAIXA DE EMBUTIR, CABO DE 10 MM2 E DISJUNTOR DIN 50A (NÃO INCLUSO O POSTE DE CONCRETO). AF_07/2020_PS</t>
  </si>
  <si>
    <t>UN</t>
  </si>
  <si>
    <t>1.4</t>
  </si>
  <si>
    <t>FNDE 03</t>
  </si>
  <si>
    <t>LIGAÇÃO PROVISÓRIA DE ÁGUA E ESGOTO</t>
  </si>
  <si>
    <t>PRÓPRIA</t>
  </si>
  <si>
    <t>1.5</t>
  </si>
  <si>
    <t>99059</t>
  </si>
  <si>
    <t>LOCAÇÃO CONVENCIONAL DE OBRA, UTILIZANDO GABARITO DE TÁBUAS CORRIDAS PONTALETADAS A CADA 2,00M -  2 UTILIZAÇÕES. AF_03/2024</t>
  </si>
  <si>
    <t>M</t>
  </si>
  <si>
    <t>1.6</t>
  </si>
  <si>
    <t>98525</t>
  </si>
  <si>
    <t>LIMPEZA MECANIZADA DE CAMADA VEGETAL, VEGETAÇÃO E PEQUENAS ÁRVORES (DIÂMETRO DE TRONCO MENOR QUE 0,20 M), COM TRATOR DE ESTEIRAS. AF_03/2024</t>
  </si>
  <si>
    <t>1.7</t>
  </si>
  <si>
    <t>FNDE 241</t>
  </si>
  <si>
    <t>ADMINISTRAÇÃO LOCAL - 9 E 5 SALAS</t>
  </si>
  <si>
    <t>1.8</t>
  </si>
  <si>
    <t>FNDE 230</t>
  </si>
  <si>
    <t>LOCACAO DE CONTAINER 2,30 X 6,00 M, ALT. 2,50 M, PARA ESCRITORIO, SEM DIVISORIAS INTERNAS E SEM SANITARIO (NAO INCLUI MOBILIZACAO/DESMOBILIZACAO)</t>
  </si>
  <si>
    <t>MÊS</t>
  </si>
  <si>
    <t>1.9</t>
  </si>
  <si>
    <t>FNDE 231</t>
  </si>
  <si>
    <t>LOCACAO DE CONTAINER 2,30 X 6,00 M, ALT. 2,50 M, COM 1 SANITARIO, PARA ESCRITORIO, COMPLETO, SEM DIVISORIAS INTERNAS (NAO INCLUI MOBILIZACAO/DESMOBILIZACAO)</t>
  </si>
  <si>
    <t>1.10</t>
  </si>
  <si>
    <t>FNDE 232</t>
  </si>
  <si>
    <t>LOCACAO DE CONTAINER 2,30 X 6,00 M, ALT. 2,50 M, PARA SANITARIO, COM 4 BACIAS, 8 CHUVEIROS,1 LAVATORIO E 1 MICTORIO (NAO INCLUI MOBILIZACAO/DESMOBILIZACAO)</t>
  </si>
  <si>
    <t>2</t>
  </si>
  <si>
    <t>MOVIMENTO DE TERRA PARA FUNDAÇÕES</t>
  </si>
  <si>
    <t>2.1</t>
  </si>
  <si>
    <t>EDIFICAÇÃO</t>
  </si>
  <si>
    <t>2.1.1</t>
  </si>
  <si>
    <t>96521</t>
  </si>
  <si>
    <t>ESCAVAÇÃO MECANIZADA PARA BLOCO DE COROAMENTO OU SAPATA COM RETROESCAVADEIRA (INCLUINDO ESCAVAÇÃO PARA COLOCAÇÃO DE FÔRMAS). AF_01/2024</t>
  </si>
  <si>
    <t>M3</t>
  </si>
  <si>
    <t>2.1.2</t>
  </si>
  <si>
    <t>94318</t>
  </si>
  <si>
    <t>ATERRO MECANIZADO DE VALA COM RETROESCAVADEIRA (CAPACIDADE DA CAÇAMBA DA RETRO: 0,26 M³ / POTÊNCIA: 88 HP), LARGURA ATÉ 1,5 M, PROFUNDIDADE DE 1,5 A 3,0 M, COM SOLO ARGILO-ARENOSO. AF_08/2023</t>
  </si>
  <si>
    <t>2.1.3</t>
  </si>
  <si>
    <t>96525</t>
  </si>
  <si>
    <t>ESCAVAÇÃO MECANIZADA PARA VIGA BALDRAME OU SAPATA CORRIDA COM MINI-ESCAVADEIRA (INCLUINDO ESCAVAÇÃO PARA COLOCAÇÃO DE FÔRMAS). AF_01/2024</t>
  </si>
  <si>
    <t>2.1.4</t>
  </si>
  <si>
    <t>101617</t>
  </si>
  <si>
    <t>PREPARO DE FUNDO DE VALA COM LARGURA MAIOR OU IGUAL A 1,5 M E MENOR QUE 2,5 M (ACERTO DO SOLO NATURAL). AF_08/2020</t>
  </si>
  <si>
    <t>2.1.5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</si>
  <si>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</si>
  <si>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</si>
  <si>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2.2</t>
  </si>
  <si>
    <t>RESERVATÓRIO</t>
  </si>
  <si>
    <t>2.2.1</t>
  </si>
  <si>
    <t>2.2.2</t>
  </si>
  <si>
    <t>2.2.3</t>
  </si>
  <si>
    <t>2.2.4</t>
  </si>
  <si>
    <t>2.3</t>
  </si>
  <si>
    <t>ESTUTURA METÁLICA</t>
  </si>
  <si>
    <t>2.3.1</t>
  </si>
  <si>
    <t>2.3.2</t>
  </si>
  <si>
    <t>2.3.3</t>
  </si>
  <si>
    <t>REATERRO MECANIZADO DE VALA COM RETROESCAVADEIRA (CAPACIDADE DA CAÇAMBA   DA RETRO: 0,26 M³/POTÊNCIA: 88 HP), LARGURA 0,8 A 1,5 M, PROFUNDIDADE 1,5 A 3,0 M, COM SOLO (SEM SUBSTITUIÇÃO) DE 1ª CATEGORIA, COM COMPACTADOR DE SOLOS DE PERCUSSÃO. AF_08/2023</t>
  </si>
  <si>
    <t>2.4</t>
  </si>
  <si>
    <t>MURO</t>
  </si>
  <si>
    <t>2.4.1</t>
  </si>
  <si>
    <t>2.4.2</t>
  </si>
  <si>
    <t>2.4.3</t>
  </si>
  <si>
    <t>2.4.4</t>
  </si>
  <si>
    <t>2.4.5</t>
  </si>
  <si>
    <t>3</t>
  </si>
  <si>
    <t>FUNDAÇÕES</t>
  </si>
  <si>
    <t>3.1</t>
  </si>
  <si>
    <t>CONCRETO ARMADO PARA FUNDAÇÕES - ESTACAS</t>
  </si>
  <si>
    <t>3.1.1</t>
  </si>
  <si>
    <t>100897</t>
  </si>
  <si>
    <t>ESTACA ESCAVADA MECANICAMENTE, SEM FLUIDO ESTABILIZANTE, COM 40CM DE DIÂMETRO, CONCRETO LANÇADO POR CAMINHÃO BETONEIRA (EXCLUSIVE MOBILIZAÇÃO E DESMOBILIZAÇÃO). AF_01/2020_PA - EDIFICAÇÃO</t>
  </si>
  <si>
    <t>3.1.2</t>
  </si>
  <si>
    <t>FNDE 236</t>
  </si>
  <si>
    <t>ESTACA ESCAVADA MECANICAMENTE, SEM FLUIDO ESTABILIZANTE, COM 40CM DE DIÂMETRO, CONCRETO LANÇADO POR CAMINHÃO BETONEIRA (EXCLUSIVE MOBILIZAÇÃO E DESMOBILIZAÇÃO) - MURO</t>
  </si>
  <si>
    <t>3.1.3</t>
  </si>
  <si>
    <t>FNDE 237</t>
  </si>
  <si>
    <t>ESTACA ESCAVADA MECANICAMENTE, SEM FLUIDO ESTABILIZANTE, COM 40CM DE DIÂMETRO, CONCRETO LANÇADO POR CAMINHÃO BETONEIRA (EXCLUSIVE MOBILIZAÇÃO E DESMOBILIZAÇÃO).  RESERVATÓRIO</t>
  </si>
  <si>
    <t>3.1.4</t>
  </si>
  <si>
    <t>FNDE 238</t>
  </si>
  <si>
    <t>ESTACA ESCAVADA MECANICAMENTE, SEM FLUIDO ESTABILIZANTE, COM 40CM DE DIÂMETRO, CONCRETO LANÇADO POR CAMINHÃO BETONEIRA (EXCLUSIVE MOBILIZAÇÃO E DESMOBILIZAÇÃO) - ESTRUTURA METÁLICA</t>
  </si>
  <si>
    <t>3.2</t>
  </si>
  <si>
    <t>CONCRETO ARMADO PARA BLOCOS</t>
  </si>
  <si>
    <t>3.2.1</t>
  </si>
  <si>
    <t>96619</t>
  </si>
  <si>
    <t>LASTRO DE CONCRETO MAGRO, APLICADO EM BLOCOS DE COROAMENTO OU SAPATAS, ESPESSURA DE 5 CM. AF_01/2024</t>
  </si>
  <si>
    <t>3.2.2</t>
  </si>
  <si>
    <t>96534</t>
  </si>
  <si>
    <t>FABRICAÇÃO, MONTAGEM E DESMONTAGEM DE FÔRMA PARA BLOCO DE COROAMENTO, EM MADEIRA SERRADA, E=25 MM, 4 UTILIZAÇÕES. AF_01/2024</t>
  </si>
  <si>
    <t>3.2.3</t>
  </si>
  <si>
    <t>96544</t>
  </si>
  <si>
    <t>ARMAÇÃO DE BLOCO UTILIZANDO AÇO CA-50 DE 6,3 MM - MONTAGEM. AF_01/2024</t>
  </si>
  <si>
    <t>KG</t>
  </si>
  <si>
    <t>3.2.4</t>
  </si>
  <si>
    <t>96545</t>
  </si>
  <si>
    <t>ARMAÇÃO DE BLOCO UTILIZANDO AÇO CA-50 DE 8 MM - MONTAGEM. AF_01/2024</t>
  </si>
  <si>
    <t>3.2.5</t>
  </si>
  <si>
    <t>96546</t>
  </si>
  <si>
    <t>ARMAÇÃO DE BLOCO UTILIZANDO AÇO CA-50 DE 10 MM - MONTAGEM. AF_01/2024</t>
  </si>
  <si>
    <t>3.2.6</t>
  </si>
  <si>
    <t>104920</t>
  </si>
  <si>
    <t>ARMAÇÃO DE BLOCO, SAPATA ISOLADA, VIGA BALDRAME E SAPATA CORRIDA UTILIZANDO AÇO CA-50 DE 12,5 MM - MONTAGEM. AF_01/2024</t>
  </si>
  <si>
    <t>3.2.7</t>
  </si>
  <si>
    <t>104921</t>
  </si>
  <si>
    <t>ARMAÇÃO DE BLOCO, SAPATA ISOLADA, VIGA BALDRAME E SAPATA CORRIDA UTILIZANDO AÇO CA-50 DE 16 MM - MONTAGEM. AF_01/2024</t>
  </si>
  <si>
    <t>3.2.8</t>
  </si>
  <si>
    <t>104922</t>
  </si>
  <si>
    <t>ARMAÇÃO DE BLOCO, SAPATA ISOLADA E SAPATA CORRIDA UTILIZANDO AÇO CA-50 DE 20 MM - MONTAGEM. AF_01/2024</t>
  </si>
  <si>
    <t>3.2.9</t>
  </si>
  <si>
    <t>92915</t>
  </si>
  <si>
    <t>ARMAÇÃO DE ESTRUTURAS DIVERSAS DE CONCRETO ARMADO, EXCETO VIGAS, PILARES, LAJES E FUNDAÇÕES, UTILIZANDO AÇO CA-60 DE 5,0 MM - MONTAGEM. AF_06/2022</t>
  </si>
  <si>
    <t>3.2.10</t>
  </si>
  <si>
    <t>96557</t>
  </si>
  <si>
    <t>CONCRETAGEM DE BLOCOS DE COROAMENTO , FCK 30 MPA, COM USO DE BOMBA ? LANÇAMENTO, ADENSAMENTO E ACABAMENTO. AF_06/2017</t>
  </si>
  <si>
    <t>3.3</t>
  </si>
  <si>
    <t>CONCRETO ARMADO PARA FUNDAÇÕES - BLOCOS - MURO</t>
  </si>
  <si>
    <t>3.3.1</t>
  </si>
  <si>
    <t>3.3.2</t>
  </si>
  <si>
    <t>3.3.3</t>
  </si>
  <si>
    <t>3.3.4</t>
  </si>
  <si>
    <t>3.3.5</t>
  </si>
  <si>
    <t>3.3.6</t>
  </si>
  <si>
    <t>CONCRETAGEM DE BLOCO DE COROAMENTO OU VIGA BALDRAME, FCK 30 MPA, COM USO DE BOMBA - LANÇAMENTO, ADENSAMENTO E ACABAMENTO. AF_01/2024</t>
  </si>
  <si>
    <t>3.4</t>
  </si>
  <si>
    <t>CONCRETO ARMADO PARA FUNDAÇÕES - BLOCOS - RESERVATÓRIO</t>
  </si>
  <si>
    <t>3.4.1</t>
  </si>
  <si>
    <t>3.4.2</t>
  </si>
  <si>
    <t>3.4.3</t>
  </si>
  <si>
    <t>3.4.4</t>
  </si>
  <si>
    <t>3.4.5</t>
  </si>
  <si>
    <t>3.5</t>
  </si>
  <si>
    <t>CONCRETO ARMADO PARA FUNDAÇÕES - BLOCOS - METÁLICA</t>
  </si>
  <si>
    <t>3.5.1</t>
  </si>
  <si>
    <t>3.5.2</t>
  </si>
  <si>
    <t>3.5.3</t>
  </si>
  <si>
    <t>3.5.4</t>
  </si>
  <si>
    <t>3.5.5</t>
  </si>
  <si>
    <t>3.5.6</t>
  </si>
  <si>
    <t>3.6</t>
  </si>
  <si>
    <t>CONCRETO ARMADO PARA FUNDAÇÕES - VIGAS BALDRAMES</t>
  </si>
  <si>
    <t>3.6.1</t>
  </si>
  <si>
    <t>3.6.2</t>
  </si>
  <si>
    <t>94968</t>
  </si>
  <si>
    <t>LASTRO DE CONCRETO NÃO ESTRUTURAL, ESPESSURA 7 CM, COM IMPERMEABILIZANTE - ENTRE BALDRAMES</t>
  </si>
  <si>
    <t>3.6.3</t>
  </si>
  <si>
    <t>96536</t>
  </si>
  <si>
    <t>FABRICAÇÃO, MONTAGEM E DESMONTAGEM DE FÔRMA PARA VIGA BALDRAME, EM MADEIRA SERRADA, E=25 MM, 4 UTILIZAÇÕES. AF_01/2024</t>
  </si>
  <si>
    <t>3.6.4</t>
  </si>
  <si>
    <t>3.6.5</t>
  </si>
  <si>
    <t>3.6.6</t>
  </si>
  <si>
    <t>3.6.7</t>
  </si>
  <si>
    <t>3.6.8</t>
  </si>
  <si>
    <t>3.6.9</t>
  </si>
  <si>
    <t>3.7</t>
  </si>
  <si>
    <t>CONCRETO ARMADO PARA FUNDAÇÕES - VIGAS BALDRAMES - MURO</t>
  </si>
  <si>
    <t>3.7.1</t>
  </si>
  <si>
    <t>3.7.2</t>
  </si>
  <si>
    <t>LASTRO DE CONCRETO NÃO ESTRUTURAL, ESPESSURA 7 CM, COM IMPERMEABILIZANTE - EMTRE BALDRAMES</t>
  </si>
  <si>
    <t>3.7.3</t>
  </si>
  <si>
    <t>3.7.4</t>
  </si>
  <si>
    <t>3.7.5</t>
  </si>
  <si>
    <t>3.7.6</t>
  </si>
  <si>
    <t>3.8</t>
  </si>
  <si>
    <t>CONCRETO ARMADO PARA FUNDAÇÕES - VIGAS BALDRAMES - RESERVATÓRIO</t>
  </si>
  <si>
    <t>3.8.1</t>
  </si>
  <si>
    <t>3.8.2</t>
  </si>
  <si>
    <t>3.8.3</t>
  </si>
  <si>
    <t>3.8.4</t>
  </si>
  <si>
    <t>3.8.5</t>
  </si>
  <si>
    <t>3.8.6</t>
  </si>
  <si>
    <t>3.8.7</t>
  </si>
  <si>
    <t>3.8.8</t>
  </si>
  <si>
    <t>3.9</t>
  </si>
  <si>
    <t>CONCRETO ARMADO - RADIER - RESERVATÓRIO</t>
  </si>
  <si>
    <t>3.9.1</t>
  </si>
  <si>
    <t>97086</t>
  </si>
  <si>
    <t>FABRICAÇÃO, MONTAGEM E DESMONTAGEM DE FORMA PARA RADIER, PISO DE CONCRETO OU LAJE SOBRE SOLO, EM MADEIRA SERRADA, 4 UTILIZAÇÕES. AF_09/2021</t>
  </si>
  <si>
    <t>3.9.2</t>
  </si>
  <si>
    <t>3.9.3</t>
  </si>
  <si>
    <t>97096</t>
  </si>
  <si>
    <t>CONCRETAGEM DE RADIER, PISO DE CONCRETO OU LAJE SOBRE SOLO, FCK 30 MPA - LANÇAMENTO, ADENSAMENTO E ACABAMENTO. AF_09/2021</t>
  </si>
  <si>
    <t>3.10</t>
  </si>
  <si>
    <t>CONCRETO ARMADO PARA FUNDAÇÕES - VIGAS BALDRAMES - METÁLICA</t>
  </si>
  <si>
    <t>3.10.1</t>
  </si>
  <si>
    <t>3.10.2</t>
  </si>
  <si>
    <t>3.10.3</t>
  </si>
  <si>
    <t>3.10.4</t>
  </si>
  <si>
    <t>4</t>
  </si>
  <si>
    <t>SUPERESTRUTURA</t>
  </si>
  <si>
    <t>4.1</t>
  </si>
  <si>
    <t>CONCRETO ARMADO - PILARES</t>
  </si>
  <si>
    <t>4.1.1</t>
  </si>
  <si>
    <t>92443</t>
  </si>
  <si>
    <t>MONTAGEM E DESMONTAGEM DE FÔRMA DE PILARES RETANGULARES E ESTRUTURAS SIMILARES, PÉ-DIREITO SIMPLES, EM CHAPA DE MADEIRA COMPENSADA PLASTIFICADA, 18 UTILIZAÇÕES. AF_09/2020</t>
  </si>
  <si>
    <t>4.1.2</t>
  </si>
  <si>
    <t>92760</t>
  </si>
  <si>
    <t>ARMAÇÃO DE PILAR OU VIGA DE ESTRUTURA CONVENCIONAL DE CONCRETO ARMADO UTILIZANDO AÇO CA-50 DE 6,3 MM - MONTAGEM. AF_06/2022</t>
  </si>
  <si>
    <t>4.1.3</t>
  </si>
  <si>
    <t>92762</t>
  </si>
  <si>
    <t>ARMAÇÃO DE PILAR OU VIGA DE ESTRUTURA CONVENCIONAL DE CONCRETO ARMADO UTILIZANDO AÇO CA-50 DE 10,0 MM - MONTAGEM. AF_06/2022</t>
  </si>
  <si>
    <t>4.1.4</t>
  </si>
  <si>
    <t>92763</t>
  </si>
  <si>
    <t>ARMAÇÃO DE PILAR OU VIGA DE ESTRUTURA CONVENCIONAL DE CONCRETO ARMADO UTILIZANDO AÇO CA-50 DE 12,5 MM - MONTAGEM. AF_06/2022</t>
  </si>
  <si>
    <t>4.1.5</t>
  </si>
  <si>
    <t>92764</t>
  </si>
  <si>
    <t>ARMAÇÃO DE PILAR OU VIGA DE ESTRUTURA CONVENCIONAL DE CONCRETO ARMADO UTILIZANDO AÇO CA-50 DE 16,0 MM - MONTAGEM. AF_06/2022</t>
  </si>
  <si>
    <t>4.1.6</t>
  </si>
  <si>
    <t>92765</t>
  </si>
  <si>
    <t>ARMAÇÃO DE PILAR OU VIGA DE ESTRUTURA CONVENCIONAL DE CONCRETO ARMADO UTILIZANDO AÇO CA-50 DE 20,0 MM - MONTAGEM. AF_06/2022</t>
  </si>
  <si>
    <t>4.1.7</t>
  </si>
  <si>
    <t>92759</t>
  </si>
  <si>
    <t>ARMAÇÃO DE PILAR OU VIGA DE ESTRUTURA CONVENCIONAL DE CONCRETO ARMADO UTILIZANDO AÇO CA-60 DE 5,0 MM - MONTAGEM. AF_06/2022</t>
  </si>
  <si>
    <t>4.1.8</t>
  </si>
  <si>
    <t>FNDE 239</t>
  </si>
  <si>
    <t>CONCRETAGEM DE PILARES, FCK = 30 MPA, COM USO DE BOMBA - LANÇAMENTO, ADENSAMENTO E ACABAMENTO.</t>
  </si>
  <si>
    <t>4.2</t>
  </si>
  <si>
    <t>CONCRETO ARMADO - PILARES - MURO</t>
  </si>
  <si>
    <t>4.2.1</t>
  </si>
  <si>
    <t>4.2.2</t>
  </si>
  <si>
    <t>4.2.3</t>
  </si>
  <si>
    <t>4.2.4</t>
  </si>
  <si>
    <t>4.3</t>
  </si>
  <si>
    <t>CONCRETO ARMADO - PILARES E VIGAS- RESERVATÓRIO</t>
  </si>
  <si>
    <t>4.3.1</t>
  </si>
  <si>
    <t>4.3.2</t>
  </si>
  <si>
    <t>4.3.3</t>
  </si>
  <si>
    <t>4.3.4</t>
  </si>
  <si>
    <t>4.4</t>
  </si>
  <si>
    <t>CONCRETO ARMADO - VIGAS</t>
  </si>
  <si>
    <t>4.4.1</t>
  </si>
  <si>
    <t>92479</t>
  </si>
  <si>
    <t>MONTAGEM E DESMONTAGEM DE FÔRMA DE VIGA, ESCORAMENTO COM GARFO DE MADEIRA, PÉ-DIREITO SIMPLES, EM CHAPA DE MADEIRA PLASTIFICADA, 18 UTILIZAÇÕES. AF_09/2020</t>
  </si>
  <si>
    <t>4.4.2</t>
  </si>
  <si>
    <t>4.4.3</t>
  </si>
  <si>
    <t>92761</t>
  </si>
  <si>
    <t>ARMAÇÃO DE PILAR OU VIGA DE ESTRUTURA CONVENCIONAL DE CONCRETO ARMADO UTILIZANDO AÇO CA-50 DE 8,0 MM - MONTAGEM. AF_06/2022</t>
  </si>
  <si>
    <t>4.4.4</t>
  </si>
  <si>
    <t>4.4.5</t>
  </si>
  <si>
    <t>4.4.6</t>
  </si>
  <si>
    <t>4.4.7</t>
  </si>
  <si>
    <t>4.4.8</t>
  </si>
  <si>
    <t>4.4.9</t>
  </si>
  <si>
    <t>FNDE 240</t>
  </si>
  <si>
    <t>CONCRETAGEM DE VIGAS E LAJES, FCK=30 MPA, PARA LAJES MACIÇAS OU NERVURADAS COM USO DE BOMBA - LANÇAMENTO, ADENSAMENTO E ACABAMENTO.</t>
  </si>
  <si>
    <t>4.5</t>
  </si>
  <si>
    <t>CONCRETO ARMADO - VIGAS - MURO</t>
  </si>
  <si>
    <t>4.5.1</t>
  </si>
  <si>
    <t>4.5.2</t>
  </si>
  <si>
    <t>4.5.3</t>
  </si>
  <si>
    <t>4.5.4</t>
  </si>
  <si>
    <t>4.5.5</t>
  </si>
  <si>
    <t>4.5.6</t>
  </si>
  <si>
    <t>4.6</t>
  </si>
  <si>
    <t>CONCRETO ARMADO PARA VERGAS</t>
  </si>
  <si>
    <t>4.6.1</t>
  </si>
  <si>
    <t>93184</t>
  </si>
  <si>
    <t>VERGA PRÉ-MOLDADA PARA PORTAS COM ATÉ 1,5 M DE VÃO. AF_03/2016</t>
  </si>
  <si>
    <t>4.7</t>
  </si>
  <si>
    <t>CONCRETO ARMADO - PISO PARA QUADRA</t>
  </si>
  <si>
    <t>4.7.1</t>
  </si>
  <si>
    <t>92526</t>
  </si>
  <si>
    <t>MONTAGEM E DESMONTAGEM DE FÔRMA DE LAJE MACIÇA, PÉ-DIREITO SIMPLES, EM CHAPA DE MADEIRA COMPENSADA PLASTIFICADA, 10 UTILIZAÇÕES. AF_09/2020</t>
  </si>
  <si>
    <t>4.7.2</t>
  </si>
  <si>
    <t>97113</t>
  </si>
  <si>
    <t>APLICAÇÃO DE LONA PLÁSTICA PARA EXECUÇÃO DE PAVIMENTOS DE CONCRETO. AF_04/2022</t>
  </si>
  <si>
    <t>4.7.3</t>
  </si>
  <si>
    <t>97088</t>
  </si>
  <si>
    <t>ARMAÇÃO PARA EXECUÇÃO DE RADIER, PISO DE CONCRETO OU LAJE SOBRE SOLO, COM USO DE TELA Q-92. AF_09/2021</t>
  </si>
  <si>
    <t>4.7.4</t>
  </si>
  <si>
    <t>101747</t>
  </si>
  <si>
    <t>PISO EM CONCRETO 20 MPA PREPARO MECÂNICO, ESPESSURA 7CM. AF_09/2020</t>
  </si>
  <si>
    <t>4.7.5</t>
  </si>
  <si>
    <t>100324</t>
  </si>
  <si>
    <t>LASTRO COM MATERIAL GRANULAR (PEDRA BRITADA N.1 E PEDRA BRITADA N.2), APLICADO EM PISOS OU LAJES SOBRE SOLO, ESPESSURA DE *10 CM*. AF_01/2024</t>
  </si>
  <si>
    <t>4.8</t>
  </si>
  <si>
    <t>CONCRETO ARMADO - LAJE</t>
  </si>
  <si>
    <t>4.8.1</t>
  </si>
  <si>
    <t>92514</t>
  </si>
  <si>
    <t>MONTAGEM E DESMONTAGEM DE FÔRMA DE LAJE MACIÇA, PÉ-DIREITO SIMPLES, EM CHAPA DE MADEIRA COMPENSADA RESINADA, 4 UTILIZAÇÕES. AF_09/2020</t>
  </si>
  <si>
    <t>4.8.2</t>
  </si>
  <si>
    <t>92769</t>
  </si>
  <si>
    <t>ARMAÇÃO DE LAJE DE ESTRUTURA CONVENCIONAL DE CONCRETO ARMADO UTILIZANDO AÇO CA-50 DE 6,3 MM - MONTAGEM. AF_06/2022</t>
  </si>
  <si>
    <t>4.8.3</t>
  </si>
  <si>
    <t>92768</t>
  </si>
  <si>
    <t>ARMAÇÃO DE LAJE DE ESTRUTURA CONVENCIONAL DE CONCRETO ARMADO UTILIZANDO AÇO CA-60 DE 5,0 MM - MONTAGEM. AF_06/2022</t>
  </si>
  <si>
    <t>4.8.4</t>
  </si>
  <si>
    <t>4.9</t>
  </si>
  <si>
    <t>CONCRETO ARMADO - LAJE - MURO</t>
  </si>
  <si>
    <t>4.9.1</t>
  </si>
  <si>
    <t>4.9.2</t>
  </si>
  <si>
    <t>4.9.3</t>
  </si>
  <si>
    <t>4.10</t>
  </si>
  <si>
    <t>CONCRETO ARMADO - LAJE - RESERVATÓRIO</t>
  </si>
  <si>
    <t>4.10.1</t>
  </si>
  <si>
    <t>4.10.2</t>
  </si>
  <si>
    <t>92770</t>
  </si>
  <si>
    <t>ARMAÇÃO DE LAJE DE ESTRUTURA CONVENCIONAL DE CONCRETO ARMADO UTILIZANDO AÇO CA-50 DE 8,0 MM - MONTAGEM. AF_06/2022</t>
  </si>
  <si>
    <t>4.10.3</t>
  </si>
  <si>
    <t>4.11</t>
  </si>
  <si>
    <t>ESTRUTURA METÁLICA</t>
  </si>
  <si>
    <t>4.11.1</t>
  </si>
  <si>
    <t>100775</t>
  </si>
  <si>
    <t>ESTRUTURA TRELIÇADA DE COBERTURA, TIPO FINK, COM LIGAÇÕES SOLDADAS, INCLUSOS PERFIS METÁLICOS, CHAPAS METÁLICAS, MÃO DE OBRA E TRANSPORTE COM GUINDASTE - FORNECIMENTO E INSTALAÇÃO. AF_01/2020_PSA</t>
  </si>
  <si>
    <t>4.12</t>
  </si>
  <si>
    <t>PISO DE CONCRETO</t>
  </si>
  <si>
    <t>4.12.1</t>
  </si>
  <si>
    <t>PAVIMENTAÇÃO INTERNA - PISO DE CONCRETO 7 CM</t>
  </si>
  <si>
    <t>4.12.1.1</t>
  </si>
  <si>
    <t>97083</t>
  </si>
  <si>
    <t>COMPACTAÇÃO MECÂNICA DE SOLO PARA EXECUÇÃO DE RADIER, PISO DE CONCRETO OU LAJE SOBRE SOLO, COM COMPACTADOR DE SOLOS A PERCUSSÃO. AF_09/2021</t>
  </si>
  <si>
    <t>4.12.1.2</t>
  </si>
  <si>
    <t>96622</t>
  </si>
  <si>
    <t>LASTRO COM MATERIAL GRANULAR, APLICADO EM PISOS OU LAJES SOBRE SOLO, ESPESSURA DE *5 CM*. AF_01/2024</t>
  </si>
  <si>
    <t>4.12.1.3</t>
  </si>
  <si>
    <t>97087</t>
  </si>
  <si>
    <t>CAMADA SEPARADORA PARA EXECUÇÃO DE RADIER, PISO DE CONCRETO OU LAJE SOBRE SOLO, EM LONA PLÁSTICA. AF_09/2021</t>
  </si>
  <si>
    <t>4.12.1.4</t>
  </si>
  <si>
    <t>94991</t>
  </si>
  <si>
    <t>EXECUÇÃO DE PASSEIO (CALÇADA) OU PISO DE CONCRETO COM CONCRETO MOLDADO IN LOCO, USINADO C20, ACABAMENTO CONVENCIONAL, NÃO ARMADO. AF_08/2022</t>
  </si>
  <si>
    <t>4.12.2</t>
  </si>
  <si>
    <t>PAVIMENTAÇÃO EXTERNA - CALÇADA - PISO DE CONCRETO 7 CM</t>
  </si>
  <si>
    <t>4.12.2.1</t>
  </si>
  <si>
    <t>4.12.2.2</t>
  </si>
  <si>
    <t>4.12.2.3</t>
  </si>
  <si>
    <t>4.12.2.4</t>
  </si>
  <si>
    <t>5</t>
  </si>
  <si>
    <t>SISTEMA DE VEDAÇÃO VERTICAL</t>
  </si>
  <si>
    <t>5.1</t>
  </si>
  <si>
    <t>ELEMENTOS VAZADOS</t>
  </si>
  <si>
    <t>5.1.1</t>
  </si>
  <si>
    <t>101161</t>
  </si>
  <si>
    <t>ALVENARIA DE VEDAÇÃO COM ELEMENTO VAZADO DE CONCRETO (COBOGÓ) DE 7X50X50CM E ARGAMASSA DE ASSENTAMENTO COM PREPARO EM BETONEIRA. AF_05/2020</t>
  </si>
  <si>
    <t>5.2</t>
  </si>
  <si>
    <t>ALVENARIA DE VEDAÇÃO</t>
  </si>
  <si>
    <t>5.2.1</t>
  </si>
  <si>
    <t>103324</t>
  </si>
  <si>
    <t>ALVENARIA DE VEDAÇÃO DE BLOCOS CERÂMICOS FURADOS NA VERTICAL DE 14X19X39 CM (ESPESSURA 14 CM) E ARGAMASSA DE ASSENTAMENTO COM PREPARO EM BETONEIRA. AF_12/2021</t>
  </si>
  <si>
    <t>5.2.2</t>
  </si>
  <si>
    <t>103322</t>
  </si>
  <si>
    <t>ALVENARIA DE VEDAÇÃO DE BLOCOS CERÂMICOS FURADOS NA VERTICAL DE 9X19X39 CM (ESPESSURA 9 CM) E ARGAMASSA DE ASSENTAMENTO COM PREPARO EM BETONEIRA. AF_12/2021</t>
  </si>
  <si>
    <t>5.2.3</t>
  </si>
  <si>
    <t>103327</t>
  </si>
  <si>
    <t>ALVENARIA DE VEDAÇÃO DE BLOCOS CERÂMICOS FURADOS NA VERTICAL DE 19X19X39 CM (ESPESSURA 19 CM) E ARGAMASSA DE ASSENTAMENTO COM PREPARO MANUAL. AF_12/2021</t>
  </si>
  <si>
    <t>5.2.4</t>
  </si>
  <si>
    <t>103328</t>
  </si>
  <si>
    <t>ALVENARIA DE VEDAÇÃO DE BLOCOS CERÂMICOS FURADOS NA HORIZONTAL DE 9X19X19 CM (ESPESSURA 9 CM) E ARGAMASSA DE ASSENTAMENTO COM PREPARO EM BETONEIRA. AF_12/2021 - SÓCULOS</t>
  </si>
  <si>
    <t>5.2.5</t>
  </si>
  <si>
    <t>93201</t>
  </si>
  <si>
    <t>FIXAÇÃO (ENCUNHAMENTO) DE ALVENARIA DE VEDAÇÃO COM ARGAMASSA APLICADA COM COLHER. AF_03/2016</t>
  </si>
  <si>
    <t>5.3</t>
  </si>
  <si>
    <t>DIVISÓRIAS</t>
  </si>
  <si>
    <t>5.3.1</t>
  </si>
  <si>
    <t>102253</t>
  </si>
  <si>
    <t>DIVISORIA SANITÁRIA, TIPO CABINE, EM GRANITO CINZA POLIDO, ESP = 3CM, ASSENTADO COM ARGAMASSA COLANTE AC III-E, EXCLUSIVE FERRAGENS. AF_01/2021</t>
  </si>
  <si>
    <t>5.3.2</t>
  </si>
  <si>
    <t>FNDE 63</t>
  </si>
  <si>
    <t>DIVISÓRIA ARTICULADA DE 70 MM DE ESPESSURA EM MDF, REVESTIDO EM LAMINADO MELAMÍNICO</t>
  </si>
  <si>
    <t>5.3.3</t>
  </si>
  <si>
    <t>96370</t>
  </si>
  <si>
    <t>FECHAMENTO DE SHAFTS COM PLACAS DE GESSO ACARTONADO</t>
  </si>
  <si>
    <t>5.3.4</t>
  </si>
  <si>
    <t>FNDE 129</t>
  </si>
  <si>
    <t>INSTALAÇÃO DE BOX DE VIDRO TEMPERADO, E = 10 MM, ENCAIXADO EM PERFIL U</t>
  </si>
  <si>
    <t>5.3.5</t>
  </si>
  <si>
    <t>FNDE 62</t>
  </si>
  <si>
    <t>FECHAMENTO EM PLACA CIMENTÍCIA, ESPESSURA 10 MM</t>
  </si>
  <si>
    <t>5.4</t>
  </si>
  <si>
    <t>ALVENARIA DE VEDAÇÃO - MURO</t>
  </si>
  <si>
    <t>5.4.1</t>
  </si>
  <si>
    <t>5.4.2</t>
  </si>
  <si>
    <t>5.4.3</t>
  </si>
  <si>
    <t>5.4.4</t>
  </si>
  <si>
    <t>ALVENARIA DE VEDAÇÃO DE BLOCOS CERÂMICOS FURADOS NA VERTICAL DE 9X19X39 CM (ESPESSURA 9 CM) E ARGAMASSA DE ASSENTAMENTO COM PREPARO EM BETONEIRA - SÓCULOS - GÁS</t>
  </si>
  <si>
    <t>6</t>
  </si>
  <si>
    <t>ESQUADRIAS</t>
  </si>
  <si>
    <t>6.1</t>
  </si>
  <si>
    <t>PORTAS DE MADEIRA</t>
  </si>
  <si>
    <t>6.1.1</t>
  </si>
  <si>
    <t>FNDE 130</t>
  </si>
  <si>
    <t>PM1 - KIT DE PORTA DE MADEIRA FRISADA, SEMI-OCA (LEVE OU MÉDIA), PADRÃO MÉDIO, 80X210CM, ESPESSURA DE 3,5CM, ITENS INCLUSOS: DOBRADIÇAS, MONTAGEM E INSTALAÇÃO DE BATENTE, FECHADURA COM EXECUÇÃO DO FURO - FORNECIMENTO E INSTALAÇÃO</t>
  </si>
  <si>
    <t>6.1.2</t>
  </si>
  <si>
    <t>FNDE 131</t>
  </si>
  <si>
    <t>PM2 - KIT DE PORTA DE MADEIRA TIPO VENEZIANA, 80X210CM (ESPESSURA DE 3CM), PADRÃO MÉDIO, ITENS INCLUSOS: DOBRADIÇAS, MONTAGEM E INSTALAÇÃO DE BATENTE, FECHADURA COM EXECUÇÃO DO FURO - FORNECIMENTO E INSTALAÇÃO.</t>
  </si>
  <si>
    <t>6.1.3</t>
  </si>
  <si>
    <t>FNDE 132</t>
  </si>
  <si>
    <t>PM3 - KIT DE PORTA DE MADEIRA FRISADA, SEMI-OCA (LEVE OU MÉDIA), PADRÃO MÉDIO, 80X210CM, ESPESSURA DE 3,5CM, ITENS INCLUSOS: DOBRADIÇAS, MONTAGEM E INSTALAÇÃO DE BATENTE, FECHADURA COM EXECUÇÃO DO FURO - FORNECIMENTO E INSTALAÇÃO</t>
  </si>
  <si>
    <t>6.1.4</t>
  </si>
  <si>
    <t>FNDE 133</t>
  </si>
  <si>
    <t>INSTALAÇÃO DE VIDRO LISO INCOLOR ESQUADRIA PM3 , E = 6 MM, EM ESQUADRIA DE MADEIRA, FIXADO COM BAGUETE</t>
  </si>
  <si>
    <t>6.2</t>
  </si>
  <si>
    <t>FERRAGENS E ACESSÓRIOS</t>
  </si>
  <si>
    <t>6.2.1</t>
  </si>
  <si>
    <t>100705</t>
  </si>
  <si>
    <t>TARJETA TIPO LIVRE/OCUPADO PARA PORTA DE BANHEIRO. AF_12/2019</t>
  </si>
  <si>
    <t>6.2.2</t>
  </si>
  <si>
    <t>100866</t>
  </si>
  <si>
    <t>BARRA DE APOIO RETA, EM ACO INOX POLIDO, COMPRIMENTO 60CM, FIXADA NA PAREDE - FORNECIMENTO E INSTALAÇÃO. AF_01/2020</t>
  </si>
  <si>
    <t>6.2.3</t>
  </si>
  <si>
    <t>FNDE 04</t>
  </si>
  <si>
    <t>CHAPA METÁLICA (ALUMÍNIO) 0,90 M X 0,40 M, ESPESSURA 1 MM PARA AS PORTAS</t>
  </si>
  <si>
    <t>M²</t>
  </si>
  <si>
    <t>6.3</t>
  </si>
  <si>
    <t>PORTAS EM ALUMÍNIO</t>
  </si>
  <si>
    <t>6.3.1</t>
  </si>
  <si>
    <t>FNDE 134</t>
  </si>
  <si>
    <t>PORTA DE ABRIR - PA1 - 100 X 210 CM EM CHAPA DE ALUMÍNIO, TIPO VENEZIANA COM GUARNIÇÃO, FIXAÇÃO COM PARAFUSOS - FORNECIMENTO E INSTALAÇÃO - CONFORME PROJETO DE ESQUADRIAS</t>
  </si>
  <si>
    <t>6.3.2</t>
  </si>
  <si>
    <t>FNDE 135</t>
  </si>
  <si>
    <t>PORTA DE ABRIR - PA2 - 90 X 210 CM EM CHAPA DE ALUMÍNIO, TIPO VENEZIANA COM GUARNIÇÃO, FIXAÇÃO COM PARAFUSOS - FORNECIMENTO E INSTALAÇÃO - CONFORME PROJETO DE ESQUADRIAS</t>
  </si>
  <si>
    <t>6.3.3</t>
  </si>
  <si>
    <t>FNDE 136</t>
  </si>
  <si>
    <t>PORTA DE ABRIR - PA3 - 90 X 210 CM EM CHAPA DE ALUMÍNIO, TIPO VENEZIANA COM GUARNIÇÃO, FIXAÇÃO COM PARAFUSOS - FORNECIMENTO E INSTALAÇÃO - CONFORME PROJETO DE ESQUADRIAS</t>
  </si>
  <si>
    <t>6.3.4</t>
  </si>
  <si>
    <t>FNDE 137</t>
  </si>
  <si>
    <t>PORTA DE ABRIR - PA4 - 80 X 165 CM EM CHAPA DE ALUMÍNIO, TIPO VENEZIANA COM GUARNIÇÃO, FIXAÇÃO COM PARAFUSOS - FORNECIMENTO E INSTALAÇÃO - CONFORME PROJETO DE ESQUADRIAS</t>
  </si>
  <si>
    <t>6.3.5</t>
  </si>
  <si>
    <t>FNDE 138</t>
  </si>
  <si>
    <t>PORTA DE ABRIR - PA5 - 70 X 165 CM EM CHAPA DE ALUMÍNIO, TIPO VENEZIANA COM GUARNIÇÃO, FIXAÇÃO COM PARAFUSOS - FORNECIMENTO E INSTALAÇÃO - CONFORME PROJETO DE ESQUADRIAS</t>
  </si>
  <si>
    <t>6.3.6</t>
  </si>
  <si>
    <t>FNDE 139</t>
  </si>
  <si>
    <t>PORTA DE ABRIR - PA6 - 170 X 215 + 70 CM EM CHAPA DE ALUMÍNIO COM BANDEIRA E VIDRO - CONFORME PROJETO DE ESQUADRIAS, INCLUSIVE FERRAGENS E VIDRO MONOLÍTICO</t>
  </si>
  <si>
    <t>6.3.7</t>
  </si>
  <si>
    <t>FNDE 140</t>
  </si>
  <si>
    <t>PORTA DE CORRER - PA7 - 420 X 215 + 70 CM EM CHAPA DE ALUMÍNIO COM BANDEIRA E VIDRO - CONFORME PROJETO DE ESQUADRIAS, INCLUSIVE FERRAGENS E VIDRO</t>
  </si>
  <si>
    <t>6.3.8</t>
  </si>
  <si>
    <t>FNDE 141</t>
  </si>
  <si>
    <t>PORTA DE CORRER - PA8 - 210 X 215 + 70 CM EM CHAPA DE ALUMÍNIO COM BANDEIRA E VIDRO - CONFORME PROJETO DE ESQUADRIAS, INCLUSIVE FERRAGENS E VIDRO</t>
  </si>
  <si>
    <t>6.3.9</t>
  </si>
  <si>
    <t>FNDE 142</t>
  </si>
  <si>
    <t>PORTA DE ABRIR - PA9 - 120 X 210 + 65 CM EM CHAPA DE ALUMÍNIO COM BANDEIRA E VENEZIANA - CONFORME PROJETO DE ESQUADRIAS, INCLUSIVE FERRAGENS</t>
  </si>
  <si>
    <t>6.3.10</t>
  </si>
  <si>
    <t>FNDE 143</t>
  </si>
  <si>
    <t>PORTA DE CORRER - PA10 - 175 X 230 CM EM CHAPA DE ALUMÍNIO COM VENEZIANA - CONFORME PROJETO DE ESQUADRIAS, INCLUSIVE FERRAGENS</t>
  </si>
  <si>
    <t>6.3.11</t>
  </si>
  <si>
    <t>FNDE 144</t>
  </si>
  <si>
    <t>PORTA DE CORRER - PA11- 230 X 240 CM EM CHAPA DE ALUMÍNIO COM VENEZIANA - CONFORME PROJETO DE ESQUADRIAS, INCLUSIVE FERRAGENS</t>
  </si>
  <si>
    <t>6.4</t>
  </si>
  <si>
    <t>JANELAS DE ALUMÍNIO</t>
  </si>
  <si>
    <t>6.4.1</t>
  </si>
  <si>
    <t>FNDE 145</t>
  </si>
  <si>
    <t>JANELA DE ALUMÍNIO - JA-1 - 210 X 130 CM COMPLETA, CONFORME PROJETO DE ESQUADRIAS - GUILHOTINA - INCLUSO VIDRO</t>
  </si>
  <si>
    <t>6.4.2</t>
  </si>
  <si>
    <t>FNDE 146</t>
  </si>
  <si>
    <t>JANELA DE ALUMÍNIO - JA-2 - 150 X 140 CM COMPLETA, CONFORME PROJETO DE ESQUADRIAS - CORRER - INCLUSO VIDRO</t>
  </si>
  <si>
    <t>6.4.3</t>
  </si>
  <si>
    <t>FNDE 147</t>
  </si>
  <si>
    <t>JANELA DE ALUMÍNIO - JA-3 - 280 X 205 CM COMPLETA, CONFORME PROJETO DE ESQUADRIAS - CORRER COM BANDEIRA - INCLUSO VIDRO</t>
  </si>
  <si>
    <t>6.4.4</t>
  </si>
  <si>
    <t>FNDE 148</t>
  </si>
  <si>
    <t>JANELA DE ALUMÍNIO - JA-4 - 280 X 185 CM COMPLETA, CONFORME PROJETO DE ESQUADRIAS - CORRER COM BANDEIRA - INCLUSO VIDRO MONILÍTICO</t>
  </si>
  <si>
    <t>6.4.5</t>
  </si>
  <si>
    <t>FNDE 149</t>
  </si>
  <si>
    <t>JANELA DE ALUMÍNIO - JA-5 - 350 X 185 CM COMPLETA, CONFORME PROJETO DE ESQUADRIAS - CORRER COM BANDEIRA - INCLUSO VIDRO</t>
  </si>
  <si>
    <t>6.4.6</t>
  </si>
  <si>
    <t>FNDE 151</t>
  </si>
  <si>
    <t>JANELA DE ALUMÍNIO - JA-6, 350 X 120 CM COMPLETA, CONFORME PROJETO DE ESQUADRIAS - FIXA - INCLUSO VIDRO</t>
  </si>
  <si>
    <t>6.4.7</t>
  </si>
  <si>
    <t>FNDE 152</t>
  </si>
  <si>
    <t>JANELA DE ALUMÍNIO - JA-7 - 280 X 230 CM COMPLETA, CONFORME PROJETO DE ESQUADRIAS - FIXA COM BANDEIRA - INCLUSO VIDRO</t>
  </si>
  <si>
    <t>6.4.8</t>
  </si>
  <si>
    <t>FNDE 153</t>
  </si>
  <si>
    <t>JANELA DE ALUMÍNIO - JA-8, 700 X 230 CM COMPLETA, CONFORME PROJETO DE ESQUADRIAS - FIXA COM BANDEIRA - INCLUSO VIDRO</t>
  </si>
  <si>
    <t>6.4.9</t>
  </si>
  <si>
    <t>FNDE 154</t>
  </si>
  <si>
    <t>JANELA DE ALUMÍNIO - JA-9 - 85 X 210 CM COMPLETA, CONFORME PROJETO DE ESQUADRIAS MAXIM-AR - INCLUSO VIDRO</t>
  </si>
  <si>
    <t>6.4.10</t>
  </si>
  <si>
    <t>FNDE 155</t>
  </si>
  <si>
    <t>JANELA DE ALUMÍNIO - JA-10 - 150 X 60 CM COMPLETA, CONFORME PROJETO DE ESQUADRIAS - MAXIM-AR - INCLUSO VIDRO</t>
  </si>
  <si>
    <t>6.4.11</t>
  </si>
  <si>
    <t>FNDE 156</t>
  </si>
  <si>
    <t>JANELA DE ALUMÍNIO - JA-11 - 150 X 80 CM COMPLETA, CONFORME PROJETO DE ESQUADRIAS - MAXIM-AR - INCLUSO VIDRO</t>
  </si>
  <si>
    <t>6.4.12</t>
  </si>
  <si>
    <t>FNDE 157</t>
  </si>
  <si>
    <t>JANELA DE ALUMÍNIO - JA-12 - 280 X 80 CM COMPLETA, CONFORME PROJETO DE ESQUADRIAS - MAXIM-AR - INCLUSO VIDRO</t>
  </si>
  <si>
    <t>6.4.13</t>
  </si>
  <si>
    <t>FNDE 158</t>
  </si>
  <si>
    <t>JANELA DE ALUMÍNIO - JA-13 - 280 X 60 CM COMPLETA, CONFORME PROJETO DE ESQUADRIAS - MAXIM-AR - INCLUSO VIDRO</t>
  </si>
  <si>
    <t>6.4.14</t>
  </si>
  <si>
    <t>FNDE 159</t>
  </si>
  <si>
    <t>JANELA DE ALUMÍNIO - JA-14 - 280 X 185 CM COMPLETA, CONFORME PROJETO DE ESQUADRIAS - MAXIM-AR - INCLUSO VIDRO MONOLÍTICO</t>
  </si>
  <si>
    <t>6.4.15</t>
  </si>
  <si>
    <t>FNDE 160</t>
  </si>
  <si>
    <t>JANELA DE ALUMÍNIO - JA-15 - 350 X 80 CM COMPLETA, CONFORME PROJETO DE ESQUADRIAS - MAXIM-AR -INCLUSO VIDRO</t>
  </si>
  <si>
    <t>6.4.16</t>
  </si>
  <si>
    <t>FNDE 05</t>
  </si>
  <si>
    <t>TELA TIPO MOSQUITEIRO - FIXADA NA ESQUADRIA - CONFORME PROJETO DE ESQUADRIAS</t>
  </si>
  <si>
    <t>6.5</t>
  </si>
  <si>
    <t>VIDROS</t>
  </si>
  <si>
    <t>6.5.1</t>
  </si>
  <si>
    <t>FNDE 12</t>
  </si>
  <si>
    <t>ESPELHO CRISTAL, ESPESSURA 4MM, COM PARAFUSOS DE FIXAÇÃO, SEM MOLDURA</t>
  </si>
  <si>
    <t>6.6</t>
  </si>
  <si>
    <t>ESQUADRIA - GERAL</t>
  </si>
  <si>
    <t>6.6.1</t>
  </si>
  <si>
    <t>FNDE 100</t>
  </si>
  <si>
    <t>P01 - PORTÃO METÁLICO DE ABRIR,  3,50 X 2,20 M,  COM CHAPA METÁLICA CARBONO PERFURADA, INCLUSO PINTURA, CONFORME PROJETO DE ESQUADRIAS</t>
  </si>
  <si>
    <t>6.6.2</t>
  </si>
  <si>
    <t>FNDE 102</t>
  </si>
  <si>
    <t>P02 - PORTÃO METÁLICO TIPO GRADIL 3,40 X  2,38 M , MALHA 5 X 20CM - FIO 5,00MM, REVESTIDOS EM POLIESTER POR PROCESSO DE PINTURA ELETROSTÁTICA (GRADIL), NA COR BRANCA - FORNECIMENTO E INSTALAÇÃO</t>
  </si>
  <si>
    <t>6.6.3</t>
  </si>
  <si>
    <t>FNDE 101</t>
  </si>
  <si>
    <t>P03 - PORTÃO METÁLICO DE ABRIR,  1,80 X 1,80 M,  COM CHAPA METÁLICA CARBONO PERFURADA, INCLUSO PINTURA, CONFORME PROJETO DE ESQUADRIAS</t>
  </si>
  <si>
    <t>6.6.4</t>
  </si>
  <si>
    <t>FNDE 103</t>
  </si>
  <si>
    <t>P04 - PORTÃO METÁLICO NYLOFOR 0,90 X  2,03 M , MALHA 5 X 20CM - FIO 5,00MM, REVESTIDOS EM POLIESTER POR PROCESSO DE PINTURA ELETROSTÁTICA (GRADIL), NA COR BRANCA - FORNECIMENTO E INSTALAÇÃO</t>
  </si>
  <si>
    <t>6.6.5</t>
  </si>
  <si>
    <t>FNDE 105</t>
  </si>
  <si>
    <t>FECHAMENTO EM CHAPA METÁLICA PERFURADA, INCLUSO PINTURA, CONFORME PROJETO (GR1, GR2)</t>
  </si>
  <si>
    <t>6.6.6</t>
  </si>
  <si>
    <t>FNDE 104</t>
  </si>
  <si>
    <t>GRADIL METÁLICO E TELA DE AÇO GALVANIZADO FIO 12 BWG, MALHA 2" - JARDIM VERTICAL</t>
  </si>
  <si>
    <t>6.6.7</t>
  </si>
  <si>
    <t>FNDE 61</t>
  </si>
  <si>
    <t>FECHAMENTO COM CHAPA METÁLICA PERFURADA, INCLUSO PINTURA, CONFORME PROJETO</t>
  </si>
  <si>
    <t>7</t>
  </si>
  <si>
    <t>SISTEMAS DE COBERTURA</t>
  </si>
  <si>
    <t>7.1</t>
  </si>
  <si>
    <t>7.1.1</t>
  </si>
  <si>
    <t>FNDE 20</t>
  </si>
  <si>
    <t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</si>
  <si>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7.1.2</t>
  </si>
  <si>
    <t>FNDE 64</t>
  </si>
  <si>
    <t>CHAPA POLICARBONATO ALVEOLAR CRISTAL ESP.= 6mm</t>
  </si>
  <si>
    <t>7.1.3</t>
  </si>
  <si>
    <t>FNDE 161</t>
  </si>
  <si>
    <t>CALHA EM CHAPA DE AÇO GALVANIZADO (30x15 cm)</t>
  </si>
  <si>
    <t>7.1.4</t>
  </si>
  <si>
    <t>FNDE 162</t>
  </si>
  <si>
    <t>CALHA EM CHAPA DE AÇO GALVANIZADO (35x15cm)</t>
  </si>
  <si>
    <t>7.1.5</t>
  </si>
  <si>
    <t>FNDE 163</t>
  </si>
  <si>
    <t>CALHA EM CHAPA DE AÇO GALVANIZADO (35x20cm)</t>
  </si>
  <si>
    <t>7.1.6</t>
  </si>
  <si>
    <t>FNDE 164</t>
  </si>
  <si>
    <t>CALHA EM CHAPA DE AÇO GALVANIZADO (42,5x15cm)</t>
  </si>
  <si>
    <t>7.1.7</t>
  </si>
  <si>
    <t>FNDE 165</t>
  </si>
  <si>
    <t>CALHA EM CHAPA DE AÇO GALVANIZADO (45x15cm)</t>
  </si>
  <si>
    <t>7.1.8</t>
  </si>
  <si>
    <t>FNDE 166</t>
  </si>
  <si>
    <t>CALHA EM CHAPA DE AÇO GALVANIZADO (40x20cm)</t>
  </si>
  <si>
    <t>7.1.9</t>
  </si>
  <si>
    <t>FNDE 65</t>
  </si>
  <si>
    <t>CUMEEIRA NORMAL PARA TELHA TRAPEZOIDAL DE AÇO, E = 0,5 MM, INCLUSO ACESSÓRIOS DE FIXAÇÃO E IÇAMENTO</t>
  </si>
  <si>
    <t>7.1.10</t>
  </si>
  <si>
    <t>FNDE 167</t>
  </si>
  <si>
    <t>PINGADEIRA EM CHAPA DE AÇO GALVANIZADO</t>
  </si>
  <si>
    <t>7.1.11</t>
  </si>
  <si>
    <t>FNDE 168</t>
  </si>
  <si>
    <t>RUFO-PINGADEIRA EM CHAPA DE AÇO GALVANIZADO</t>
  </si>
  <si>
    <t>7.1.12</t>
  </si>
  <si>
    <t>FNDE 169</t>
  </si>
  <si>
    <t>RUFO EM CHAPA DE AÇO GALVANIZADO</t>
  </si>
  <si>
    <t>7.1.13</t>
  </si>
  <si>
    <t>FNDE 170</t>
  </si>
  <si>
    <t>CONTRA-RUFO LATERAL ACABAMENTO CALHA EM CHAPA METÁLICA DOBRADA, DESENVOLVIMENTO 39 CM</t>
  </si>
  <si>
    <t>7.2</t>
  </si>
  <si>
    <t>QUADRA</t>
  </si>
  <si>
    <t>7.2.1</t>
  </si>
  <si>
    <t>94213</t>
  </si>
  <si>
    <t>TELHAMENTO COM TELHA DE AÇO/ALUMÍNIO E = 0,5 MM, COM ATÉ 2 ÁGUAS, INCLUSO IÇAMENTO. AF_07/2019</t>
  </si>
  <si>
    <t>7.2.2</t>
  </si>
  <si>
    <t>7.2.3</t>
  </si>
  <si>
    <t>FNDE 171</t>
  </si>
  <si>
    <t>TELHAMENTO COM TELHA DE AÇO/ALUMÍNIO E = 0,5 MM, TELHA METÁLICA PERFURADA PARA FECHAMENTO, INCLUSO IÇAMENTO</t>
  </si>
  <si>
    <t>8</t>
  </si>
  <si>
    <t>IMPERMEABILIZAÇÃO</t>
  </si>
  <si>
    <t>8.1</t>
  </si>
  <si>
    <t>FNDE 172</t>
  </si>
  <si>
    <t>IMPERMEABILIZAÇÃO DE VIGA BALDRAME COM EMULSÃO ASFÁLTICA, 2 DEMÃOS</t>
  </si>
  <si>
    <t>8.2</t>
  </si>
  <si>
    <t>FNDE 173</t>
  </si>
  <si>
    <t>IMPERMEABILIZAÇÃO DA LAJE COM EMULSÃO ASFÁLTICA, 2 DEMÃOS</t>
  </si>
  <si>
    <t>8.3</t>
  </si>
  <si>
    <t>FNDE 174</t>
  </si>
  <si>
    <t>IMPERMEABILIZAÇÃO DE PISO COM EMULSÃO ASFÁLTICA, 2 DEMÃOS</t>
  </si>
  <si>
    <t>8.4</t>
  </si>
  <si>
    <t>FNDE 175</t>
  </si>
  <si>
    <t>IMPERMEABILIZAÇÃO DA PAREDE COM EMULSÃO ASFÁLTICA, 2 DEMÃOS</t>
  </si>
  <si>
    <t>8.5</t>
  </si>
  <si>
    <t>87755</t>
  </si>
  <si>
    <t>CONTRAPISO EM ARGAMASSA TRAÇO 1:4 (CIMENTO E AREIA), PREPARO MECÂNICO COM BETONEIRA 400 L, APLICADO EM ÁREAS MOLHADAS SOBRE IMPERMEABILIZAÇÃO, ACABAMENTO NÃO REFORÇADO, ESPESSURA 3CM. AF_07/2021</t>
  </si>
  <si>
    <t>8.6</t>
  </si>
  <si>
    <t>98565</t>
  </si>
  <si>
    <t>PROTEÇÃO MECÂNICA DE SUPERFICIE HORIZONTAL COM ARGAMASSA DE CIMENTO E AREIA, TRAÇO 1:3, E=3CM. AF_09/2023</t>
  </si>
  <si>
    <t>9</t>
  </si>
  <si>
    <t>REVESTIMENTOS INTERNO E EXTERNO</t>
  </si>
  <si>
    <t>9.1</t>
  </si>
  <si>
    <t>9.1.1</t>
  </si>
  <si>
    <t>FNDE 176</t>
  </si>
  <si>
    <t>CHAPISCO APLICADO EM ALVENARIAS E ESTRUTURAS DE CONCRETO EXTERNAS, COM COLHER DE PEDREIRO. ARGAMASSA TRAÇO 1:3 COM PREPARO EM BETONEIRA 400L. - EXTERNO</t>
  </si>
  <si>
    <t>9.1.2</t>
  </si>
  <si>
    <t>FNDE 177</t>
  </si>
  <si>
    <t>CHAPISCO APLICADO EM ALVENARIAS E ESTRUTURAS DE CONCRETO EXTERNAS, COM COLHER DE PEDREIRO. ARGAMASSA TRAÇO 1:3 COM PREPARO EM BETONEIRA 400L. - INTERNO</t>
  </si>
  <si>
    <t>9.1.3</t>
  </si>
  <si>
    <t>FNDE 178</t>
  </si>
  <si>
    <t>EMBOÇO OU MASSA ÚNICA EM ARGAMASSA TRAÇO 1:2:8, PREPARO MECÂNICO COM BETONEIRA 400 L, APLICADA MANUALMENTE EM PANOS CEGOS - REVESTIMENTO INTERNO (SEM PRESENÇA DE VÃOS), ESPESSURA DE 25 MM</t>
  </si>
  <si>
    <t>9.1.4</t>
  </si>
  <si>
    <t>FNDE 179</t>
  </si>
  <si>
    <t>EMBOÇO OU MASSA ÚNICA EM ARGAMASSA TRAÇO 1:2:8, PREPARO MECÂNICO COM BETONEIRA 400 L, APLICADA MANUALMENTE EM PANOS CEGOS - REVESTIMENTO EXTERNO (SEM PRESENÇA DE VÃOS), ESPESSURA DE 25 MM</t>
  </si>
  <si>
    <t>9.1.5</t>
  </si>
  <si>
    <t>87273</t>
  </si>
  <si>
    <t>REVESTIMENTO CERÂMICO PARA PAREDES INTERNAS COM PLACAS TIPO ESMALTADA EXTRA  DE DIMENSÕES 33X45 CM APLICADAS NA ALTURA INTEIRA DAS PAREDES. AF_02/2023_PE</t>
  </si>
  <si>
    <t>9.1.6</t>
  </si>
  <si>
    <t>FNDE 180</t>
  </si>
  <si>
    <t>REVESTIMENTO CERÂMICO PARA PAREDES COM PLACAS TIPO ESMALTADA EXTRA DE DIMENSÕES 10X10 CM, COR CINZA CLAROAPLICADAS NA ALTURA INTEIRA DAS PAREDES.</t>
  </si>
  <si>
    <t>9.1.7</t>
  </si>
  <si>
    <t>FNDE 181</t>
  </si>
  <si>
    <t>REVESTIMENTO CERÂMICO PARA PAREDES COM PLACAS TIPO ESMALTADA EXTRA DE DIMENSÕES 10X10 CM, COR LARANJA APLICADAS NA ALTURA INTEIRA DAS PAREDES.</t>
  </si>
  <si>
    <t>9.1.8</t>
  </si>
  <si>
    <t>FNDE 245</t>
  </si>
  <si>
    <t>RODA MEIO EM MADEIRA, ALTURA 7CM, FIXADO COM COLA</t>
  </si>
  <si>
    <t>9.1.9</t>
  </si>
  <si>
    <t>96114</t>
  </si>
  <si>
    <t>FORRO EM DRYWALL, PARA AMBIENTES COMERCIAIS, INCLUSIVE ESTRUTURA BIRECIONAL DE FIXAÇÃO. AF_08/2023_PS</t>
  </si>
  <si>
    <t>9.1.10</t>
  </si>
  <si>
    <t>FNDE 18</t>
  </si>
  <si>
    <t>FORRO DE FIBRA MINERAL EM PLACAS DE 625 X 625 MM, E = 15 MM, BORDA RETA, COM PINTURA ANTIMOFO, APOIADO EM PERFIL DE ACO GALVANIZADO COM 24 MM DE BASE - INSTALADO</t>
  </si>
  <si>
    <t>9.1.11</t>
  </si>
  <si>
    <t>FNDE 66</t>
  </si>
  <si>
    <t>FORRO DE TELA ONDULADA EM ARAME GALVANIZADO - COR NATURAL</t>
  </si>
  <si>
    <t>9.2</t>
  </si>
  <si>
    <t>MURETA</t>
  </si>
  <si>
    <t>9.2.1</t>
  </si>
  <si>
    <t>87879</t>
  </si>
  <si>
    <t>CHAPISCO APLICADO EM ALVENARIAS E ESTRUTURAS DE CONCRETO INTERNAS, COM COLHER DE PEDREIRO.  ARGAMASSA TRAÇO 1:3 COM PREPARO EM BETONEIRA 400L. AF_10/2022</t>
  </si>
  <si>
    <t>9.2.2</t>
  </si>
  <si>
    <t>87792</t>
  </si>
  <si>
    <t>EMBOÇO OU MASSA ÚNICA EM ARGAMASSA TRAÇO 1:2:8, PREPARO MECÂNICO COM BETONEIRA 400 L, APLICADA MANUALMENTE EM PANOS CEGOS DE FACHADA (SEM PRESENÇA DE VÃOS), ESPESSURA DE 25 MM. AF_08/2022</t>
  </si>
  <si>
    <t>10</t>
  </si>
  <si>
    <t>SISTEMAS DE PISOS</t>
  </si>
  <si>
    <t>10.1</t>
  </si>
  <si>
    <t>PAVIMENTAÇÃO INTERNA</t>
  </si>
  <si>
    <t>10.1.1</t>
  </si>
  <si>
    <t>FNDE 182</t>
  </si>
  <si>
    <t>CONTRAPISO DE CONCRETO NÃO-ESTRUTURAL, ESPESSURA 3 CM E PREPARO MECÂNICO</t>
  </si>
  <si>
    <t>10.1.2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</si>
  <si>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</si>
  <si>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</si>
  <si>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10.1.3</t>
  </si>
  <si>
    <t>10.1.4</t>
  </si>
  <si>
    <t>87251</t>
  </si>
  <si>
    <t>REVESTIMENTO CERÂMICO PARA PISO COM PLACAS TIPO ESMALTADA EXTRA DE DIMENSÕES 45X45 CM APLICADA EM AMBIENTES DE ÁREA MAIOR QUE 10 M2. AF_02/2023_PE</t>
  </si>
  <si>
    <t>10.1.5</t>
  </si>
  <si>
    <t>FNDE 184</t>
  </si>
  <si>
    <t>RODAPÉ CERÂMICO H= 10 CM</t>
  </si>
  <si>
    <t>10.1.6</t>
  </si>
  <si>
    <t>FNDE 185</t>
  </si>
  <si>
    <t>RODAPÉ EM GRANITINA, ALTURA 10CM</t>
  </si>
  <si>
    <t>10.1.7</t>
  </si>
  <si>
    <t>98689</t>
  </si>
  <si>
    <t>SOLEIRA EM GRANITO, LARGURA 15 CM, ESPESSURA 2,0 CM. AF_09/2020</t>
  </si>
  <si>
    <t>10.1.8</t>
  </si>
  <si>
    <t>FNDE 186</t>
  </si>
  <si>
    <t>SOLEIRA EM GRANITO, LARGURA 20 CM, ESPESSURA 2,0 CM</t>
  </si>
  <si>
    <t>10.2</t>
  </si>
  <si>
    <t>PAVIMENTAÇÃO EXTERNA</t>
  </si>
  <si>
    <t>10.2.1</t>
  </si>
  <si>
    <t>98682</t>
  </si>
  <si>
    <t>PISO CIMENTADO, TRAÇO 1:3 (CIMENTO E AREIA), ACABAMENTO RÚSTICO, ESPESSURA 3,0 CM, PREPARO MECÂNICO DA ARGAMASSA. AF_09/2020</t>
  </si>
  <si>
    <t>10.2.2</t>
  </si>
  <si>
    <t>98680</t>
  </si>
  <si>
    <t>PISO CIMENTADO, TRAÇO 1:3 (CIMENTO E AREIA), ACABAMENTO LISO, ESPESSURA 3,0 CM, PREPARO MECÂNICO DA ARGAMASSA. AF_09/2020</t>
  </si>
  <si>
    <t>10.2.3</t>
  </si>
  <si>
    <t>92396</t>
  </si>
  <si>
    <t>EXECUÇÃO DE PASSEIO EM PISO INTERTRAVADO, COM BLOCO RETANGULAR COR NATURAL DE 20 X 10 CM, ESPESSURA 6 CM. AF_10/2022</t>
  </si>
  <si>
    <t>10.2.4</t>
  </si>
  <si>
    <t>92391</t>
  </si>
  <si>
    <t>EXECUÇÃO DE PAVIMENTO EM PISO INTERTRAVADO, COM BLOCO PISOGRAMA DE 35 X 15 CM, ESPESSURA 6 CM. AF_10/2022</t>
  </si>
  <si>
    <t>10.2.5</t>
  </si>
  <si>
    <t>FNDE 189</t>
  </si>
  <si>
    <t>PISO PODOTÁTIL DIRECIONAL, COR VERMELHA, DE CONCRETO, ASSENTADO SOBRE ARGAMASSA</t>
  </si>
  <si>
    <t>10.2.6</t>
  </si>
  <si>
    <t>FNDE 190</t>
  </si>
  <si>
    <t>PISO PODOTÁTIL DE ALERTA, COR VERMELHA, DE CONCRETO, ASSENTADO SOBRE ARGAMASSA</t>
  </si>
  <si>
    <t>10.2.7</t>
  </si>
  <si>
    <t>FNDE 191</t>
  </si>
  <si>
    <t>PISO PODOTÁTIL DE ALERTA, COR AMARELA, DE CONCRETO, ASSENTADO SOBRE ARGAMASSA</t>
  </si>
  <si>
    <t>10.2.8</t>
  </si>
  <si>
    <t>FNDE 10</t>
  </si>
  <si>
    <t>COLCHÃO DRENANTE DE AREIA H= 30 CM</t>
  </si>
  <si>
    <t>10.2.9</t>
  </si>
  <si>
    <t>98504</t>
  </si>
  <si>
    <t>PLANTIO DE GRAMA BATATAIS EM PLACAS. AF_05/2018</t>
  </si>
  <si>
    <t>10.2.10</t>
  </si>
  <si>
    <t>94263</t>
  </si>
  <si>
    <t>GUIA (MEIO-FIO) CONCRETO, MOLDADA  IN LOCO  EM TRECHO RETO COM EXTRUSORA, 13 CM BASE X 22 CM ALTURA. AF_01/2024</t>
  </si>
  <si>
    <t>11</t>
  </si>
  <si>
    <t>PINTURAS E ACABAMENTOS</t>
  </si>
  <si>
    <t>11.1</t>
  </si>
  <si>
    <t>11.1.1</t>
  </si>
  <si>
    <t>FNDE 192</t>
  </si>
  <si>
    <t>EMASSAMENTO COM MASSA CORRIDA PVA, APLICAÇÃO EM TETO, UMA DEMÃO, LIXAMENTO MANUAL</t>
  </si>
  <si>
    <t>11.1.2</t>
  </si>
  <si>
    <t>88497</t>
  </si>
  <si>
    <t>EMASSAMENTO COM MASSA LÁTEX, APLICAÇÃO EM PAREDE, DUAS DEMÃOS, LIXAMENTO MANUAL. AF_04/2023</t>
  </si>
  <si>
    <t>11.1.3</t>
  </si>
  <si>
    <t>FNDE 193</t>
  </si>
  <si>
    <t>EMASSAMENTO DE PAREDES COM MASSA ACRÍLICA, DUAS DEMÃOS, ÁREAS MOLHADAS</t>
  </si>
  <si>
    <t>11.1.4</t>
  </si>
  <si>
    <t>FNDE 194</t>
  </si>
  <si>
    <t>PINTURA LÁTEX PVA, APLICAÇÃO MANUAL EM PAREDES, DUAS DEMÃOS, COR BRANCO GELO</t>
  </si>
  <si>
    <t>11.1.5</t>
  </si>
  <si>
    <t>88488</t>
  </si>
  <si>
    <t>PINTURA LÁTEX ACRÍLICA PREMIUM, APLICAÇÃO MANUAL EM TETO, DUAS DEMÃOS. AF_04/2023</t>
  </si>
  <si>
    <t>11.1.6</t>
  </si>
  <si>
    <t>FNDE 196</t>
  </si>
  <si>
    <t>PINTURA LÁTEX ACRÍLICA, SOBRE REBOCO LISO, COR CINZA CLARO, APLICAÇÃO MANUAL EM PAREDES, DUAS DEMÃOS</t>
  </si>
  <si>
    <t>11.1.7</t>
  </si>
  <si>
    <t>FNDE 197</t>
  </si>
  <si>
    <t>PINTURA LÁTEX ACRÍLICA, SOBRE REBOCO LISO, COR LARANJA, APLICAÇÃO MANUAL EM PAREDES, DUAS DEMÃOS</t>
  </si>
  <si>
    <t>11.1.8</t>
  </si>
  <si>
    <t>FNDE 198</t>
  </si>
  <si>
    <t>PINTURA LÁTEX ACRÍLICA, SOBRE MASSA ACRÍLICA, COR BRANCO GELO, AREAS MOLHADAS</t>
  </si>
  <si>
    <t>11.1.9</t>
  </si>
  <si>
    <t>FNDE 200</t>
  </si>
  <si>
    <t>PINTURA EM ESMALTE SINTÉTICO EM ESQUADRIAS DE MADEIRA, 2 DEMÃOS</t>
  </si>
  <si>
    <t>11.1.10</t>
  </si>
  <si>
    <t>FNDE 201</t>
  </si>
  <si>
    <t>PINTURA EM ESMALTE SINTÉTICO EM RODAMEIO DE MADEIRA, 2 DEMÃOS - COR BRANCO</t>
  </si>
  <si>
    <t>11.1.11</t>
  </si>
  <si>
    <t>FNDE 199</t>
  </si>
  <si>
    <t>PINTURA LÁTEX ACRÍLICA SOBRE PAREDES EXTERNAS, COR LARANJA, APLICAÇÃO MANUAL EM PAREDES, DUAS DEMÃOS</t>
  </si>
  <si>
    <t>11.1.12</t>
  </si>
  <si>
    <t>FNDE 202</t>
  </si>
  <si>
    <t>TEXTURA ACRÍLICA, COR BRANCA, APLICAÇÃO MANUAL EM PAREDE EXTERNA, UMA DEMÃO</t>
  </si>
  <si>
    <t>11.1.13</t>
  </si>
  <si>
    <t>FNDE 203</t>
  </si>
  <si>
    <t>TEXTURA ACRÍLICA, COR CINZA CLARO, APLICAÇÃO MANUAL EM PAREDE EXTERNA, UMA DEMÃO</t>
  </si>
  <si>
    <t>11.1.14</t>
  </si>
  <si>
    <t>FNDE 204</t>
  </si>
  <si>
    <t>TEXTURA ACRÍLICA, COR CINZA ESCURO, APLICAÇÃO MANUAL EM PAREDE EXTERNA, UMA DEMÃO</t>
  </si>
  <si>
    <t>11.2</t>
  </si>
  <si>
    <t>11.2.1</t>
  </si>
  <si>
    <t>11.2.2</t>
  </si>
  <si>
    <t>11.3</t>
  </si>
  <si>
    <t>DIVERSOS</t>
  </si>
  <si>
    <t>11.3.1</t>
  </si>
  <si>
    <t>11.3.1.1</t>
  </si>
  <si>
    <t>100724</t>
  </si>
  <si>
    <t>PINTURA COM TINTA ALQUÍDICA DE FUNDO E ACABAMENTO (ESMALTE SINTÉTICO GRAFITE) APLICADA A ROLO OU PINCEL SOBRE PERFIL METÁLICO EXECUTADO EM FÁBRICA (POR DEMÃO). AF_01/2020</t>
  </si>
  <si>
    <t>11.3.2</t>
  </si>
  <si>
    <t>11.3.2.1</t>
  </si>
  <si>
    <t>102494</t>
  </si>
  <si>
    <t>PINTURA DE PISO COM TINTA EPÓXI, APLICAÇÃO MANUAL, 2 DEMÃOS, INCLUSO PRIMER EPÓXI. AF_05/2021</t>
  </si>
  <si>
    <t>12</t>
  </si>
  <si>
    <t>INSTALAÇÃO HIDRÁULICA</t>
  </si>
  <si>
    <t>12.1</t>
  </si>
  <si>
    <t>TUBULAÇÕES E CONEXÕES DE PVC RÍGIDO</t>
  </si>
  <si>
    <t>12.1.1</t>
  </si>
  <si>
    <t>89356</t>
  </si>
  <si>
    <t>TUBO, PVC, SOLDÁVEL, DN 25MM, INSTALADO EM RAMAL OU SUB-RAMAL DE ÁGUA - FORNECIMENTO E INSTALAÇÃO. AF_06/2022</t>
  </si>
  <si>
    <t>12.1.2</t>
  </si>
  <si>
    <t>89357</t>
  </si>
  <si>
    <t>TUBO, PVC, SOLDÁVEL, DN 32MM, INSTALADO EM RAMAL OU SUB-RAMAL DE ÁGUA - FORNECIMENTO E INSTALAÇÃO. AF_06/2022</t>
  </si>
  <si>
    <t>12.1.3</t>
  </si>
  <si>
    <t>103979</t>
  </si>
  <si>
    <t>TUBO, PVC, SOLDÁVEL, DN 50MM, INSTALADO EM RAMAL DE DISTRIBUIÇÃO DE ÁGUA - FORNECIMENTO E INSTALAÇÃO. AF_06/2022</t>
  </si>
  <si>
    <t>12.1.4</t>
  </si>
  <si>
    <t>89450</t>
  </si>
  <si>
    <t>TUBO, PVC, SOLDÁVEL, DN 60MM, INSTALADO EM PRUMADA DE ÁGUA - FORNECIMENTO E INSTALAÇÃO. AF_06/2022</t>
  </si>
  <si>
    <t>12.1.5</t>
  </si>
  <si>
    <t>89451</t>
  </si>
  <si>
    <t>TUBO, PVC, SOLDÁVEL, DN 75MM, INSTALADO EM PRUMADA DE ÁGUA - FORNECIMENTO E INSTALAÇÃO. AF_06/2022</t>
  </si>
  <si>
    <t>12.1.6</t>
  </si>
  <si>
    <t>89452</t>
  </si>
  <si>
    <t>TUBO, PVC, SOLDÁVEL, DN 85MM, INSTALADO EM PRUMADA DE ÁGUA - FORNECIMENTO E INSTALAÇÃO. AF_06/2022</t>
  </si>
  <si>
    <t>12.1.7</t>
  </si>
  <si>
    <t>89429</t>
  </si>
  <si>
    <t>ADAPTADOR CURTO COM BOLSA E ROSCA PARA REGISTRO, PVC, SOLDÁVEL, DN 25MM X 3/4 , INSTALADO EM RAMAL DE DISTRIBUIÇÃO DE ÁGUA - FORNECIMENTO E INSTALAÇÃO. AF_06/2022</t>
  </si>
  <si>
    <t>12.1.8</t>
  </si>
  <si>
    <t>89553</t>
  </si>
  <si>
    <t>ADAPTADOR CURTO COM BOLSA E ROSCA PARA REGISTRO, PVC, SOLDÁVEL, DN 32MM X 1 , INSTALADO EM PRUMADA DE ÁGUA - FORNECIMENTO E INSTALAÇÃO. AF_06/2022</t>
  </si>
  <si>
    <t>12.1.9</t>
  </si>
  <si>
    <t>94713</t>
  </si>
  <si>
    <t>ADAPTADOR COM FLANGES LIVRES, PVC, SOLDÁVEL, DN 75 MM X 2 1/2 , INSTALADO EM RESERVAÇÃO DE ÁGUA DE EDIFICAÇÃO QUE POSSUA RESERVATÓRIO DE FIBRA/FIBROCIMENTO   FORNECIMENTO E INSTALAÇÃO. AF_06/2016</t>
  </si>
  <si>
    <t>12.1.10</t>
  </si>
  <si>
    <t>94656</t>
  </si>
  <si>
    <t>ADAPTADOR CURTO COM BOLSA E ROSCA PARA REGISTRO, PVC, SOLDÁVEL, DN  25 MM X 3/4 , INSTALADO EM RESERVAÇÃO DE ÁGUA DE EDIFICAÇÃO QUE POSSUA RESERVATÓRIO DE FIBRA/FIBROCIMENTO   FORNECIMENTO E INSTALAÇÃO. AF_06/2016</t>
  </si>
  <si>
    <t>12.1.11</t>
  </si>
  <si>
    <t>12.1.12</t>
  </si>
  <si>
    <t>104001</t>
  </si>
  <si>
    <t>ADAPTADOR CURTO COM BOLSA E ROSCA PARA REGISTRO, PVC, SOLDÁVEL, DN 50MM X 1.1/2", INSTALADO EM RAMAL DE DISTRIBUIÇÃO DE ÁGUA - FORNECIMENTO E INSTALAÇÃO. AF_06/2022</t>
  </si>
  <si>
    <t>12.1.13</t>
  </si>
  <si>
    <t>89610</t>
  </si>
  <si>
    <t>ADAPTADOR CURTO COM BOLSA E ROSCA PARA REGISTRO, PVC, SOLDÁVEL, DN 60MM X 2 , INSTALADO EM PRUMADA DE ÁGUA - FORNECIMENTO E INSTALAÇÃO. AF_06/2022</t>
  </si>
  <si>
    <t>12.1.14</t>
  </si>
  <si>
    <t>103953</t>
  </si>
  <si>
    <t>BUCHA DE REDUÇÃO, CURTA, PVC, SOLDÁVEL, DN 32 X 25 MM, INSTALADO EM RAMAL DE DISTRIBUIÇÃO DE ÁGUA - FORNECIMENTO E INSTALAÇÃO. AF_06/2022</t>
  </si>
  <si>
    <t>12.1.15</t>
  </si>
  <si>
    <t>103959</t>
  </si>
  <si>
    <t>BUCHA DE REDUÇÃO, CURTA, PVC, SOLDÁVEL, DN 60 X 50 MM, INSTALADO EM PRUMADA DE ÁGUA - FORNECIMENTO E INSTALAÇÃO. AF_06/2022</t>
  </si>
  <si>
    <t>12.1.16</t>
  </si>
  <si>
    <t>FNDE 205</t>
  </si>
  <si>
    <t>BUCHA DE REDUÇÃO, CURTA, PVC, SOLDÁVEL, DN 75 X 60 MM, INSTALADO EM PRUMADA DE ÁGUA - FORNECIMENTO E INSTALAÇÃO</t>
  </si>
  <si>
    <t>12.1.17</t>
  </si>
  <si>
    <t>FNDE 229</t>
  </si>
  <si>
    <t>BUCHA DE REDUÇÃO, CURTA, PVC, SOLDÁVEL, DN 85 X 75 MM, INSTALADO EM PRUMADA DE ÁGUA - FORNECIMENTO E INSTALAÇÃO</t>
  </si>
  <si>
    <t>12.1.18</t>
  </si>
  <si>
    <t>103999</t>
  </si>
  <si>
    <t>BUCHA DE REDUÇÃO, LONGA, PVC, SOLDÁVEL, DN 50 X 25 MM, INSTALADO EM RAMAL DE DISTRIBUIÇÃO DE ÁGUA - FORNECIMENTO E INSTALAÇÃO. AF_06/2022</t>
  </si>
  <si>
    <t>12.1.19</t>
  </si>
  <si>
    <t>FNDE 206</t>
  </si>
  <si>
    <t>BUCHA DE REDUÇÃO, LONGA, PVC, SOLDÁVEL, DN 50 X 32 MM, INSTALADO EM RAMAL DE DISTRIBUIÇÃO DE ÁGUA - FORNECIMENTO E INSTALAÇÃO.</t>
  </si>
  <si>
    <t>12.1.20</t>
  </si>
  <si>
    <t>103968</t>
  </si>
  <si>
    <t>BUCHA DE REDUÇÃO, LONGA, PVC, SOLDÁVEL, DN 60 X 25 MM, INSTALADO EM PRUMADA DE ÁGUA - FORNECIMENTO E INSTALAÇÃO. AF_06/2022</t>
  </si>
  <si>
    <t>12.1.21</t>
  </si>
  <si>
    <t>103969</t>
  </si>
  <si>
    <t>BUCHA DE REDUÇÃO, LONGA, PVC, SOLDÁVEL, DN 60 X 32 MM, INSTALADO EM PRUMADA DE ÁGUA - FORNECIMENTO E INSTALAÇÃO. AF_06/2022</t>
  </si>
  <si>
    <t>12.1.22</t>
  </si>
  <si>
    <t>103972</t>
  </si>
  <si>
    <t>BUCHA DE REDUÇÃO, LONGA, PVC, SOLDÁVEL, DN 75 X 50 MM, INSTALADO EM PRUMADA DE ÁGUA - FORNECIMENTO E INSTALAÇÃO. AF_06/2022</t>
  </si>
  <si>
    <t>12.1.23</t>
  </si>
  <si>
    <t>12.1.24</t>
  </si>
  <si>
    <t>89598</t>
  </si>
  <si>
    <t>LUVA DE CORRER, PVC, SOLDÁVEL, DN 60MM, INSTALADO EM PRUMADA DE ÁGUA   FORNECIMENTO E INSTALAÇÃO. AF_06/2022</t>
  </si>
  <si>
    <t>12.1.25</t>
  </si>
  <si>
    <t>89380</t>
  </si>
  <si>
    <t>LUVA DE REDUÇÃO, PVC, SOLDÁVEL, DN 32MM X 25MM, INSTALADO EM RAMAL OU SUB-RAMAL DE ÁGUA - FORNECIMENTO E INSTALAÇÃO. AF_06/2022</t>
  </si>
  <si>
    <t>12.1.26</t>
  </si>
  <si>
    <t>89605</t>
  </si>
  <si>
    <t>LUVA DE REDUÇÃO, PVC, SOLDÁVEL, DN 60MM X 50MM, INSTALADO EM PRUMADA DE ÁGUA - FORNECIMENTO E INSTALAÇÃO. AF_06/2022</t>
  </si>
  <si>
    <t>12.1.27</t>
  </si>
  <si>
    <t>89541</t>
  </si>
  <si>
    <t>LUVA, PVC, SOLDÁVEL, DN 32MM, INSTALADO EM PRUMADA DE ÁGUA - FORNECIMENTO E INSTALAÇÃO. AF_06/2022</t>
  </si>
  <si>
    <t>12.1.28</t>
  </si>
  <si>
    <t>89597</t>
  </si>
  <si>
    <t>LUVA, PVC, SOLDÁVEL, DN 60MM, INSTALADO EM PRUMADA DE ÁGUA - FORNECIMENTO E INSTALAÇÃO. AF_06/2022</t>
  </si>
  <si>
    <t>12.1.29</t>
  </si>
  <si>
    <t>89362</t>
  </si>
  <si>
    <t>JOELHO 90 GRAUS, PVC, SOLDÁVEL, DN 25MM, INSTALADO EM RAMAL OU SUB-RAMAL DE ÁGUA - FORNECIMENTO E INSTALAÇÃO. AF_06/2022</t>
  </si>
  <si>
    <t>12.1.30</t>
  </si>
  <si>
    <t>89367</t>
  </si>
  <si>
    <t>JOELHO 90 GRAUS, PVC, SOLDÁVEL, DN 32MM, INSTALADO EM RAMAL OU SUB-RAMAL DE ÁGUA - FORNECIMENTO E INSTALAÇÃO. AF_06/2022</t>
  </si>
  <si>
    <t>12.1.31</t>
  </si>
  <si>
    <t>89501</t>
  </si>
  <si>
    <t>JOELHO 90 GRAUS, PVC, SOLDÁVEL, DN 50MM, INSTALADO EM PRUMADA DE ÁGUA - FORNECIMENTO E INSTALAÇÃO. AF_06/2022</t>
  </si>
  <si>
    <t>12.1.32</t>
  </si>
  <si>
    <t>89628</t>
  </si>
  <si>
    <t>TE, PVC, SOLDÁVEL, DN 60MM, INSTALADO EM PRUMADA DE ÁGUA - FORNECIMENTO E INSTALAÇÃO. AF_06/2022</t>
  </si>
  <si>
    <t>12.1.33</t>
  </si>
  <si>
    <t>89505</t>
  </si>
  <si>
    <t>JOELHO 90 GRAUS, PVC, SOLDÁVEL, DN 60MM, INSTALADO EM PRUMADA DE ÁGUA - FORNECIMENTO E INSTALAÇÃO. AF_06/2022</t>
  </si>
  <si>
    <t>12.1.34</t>
  </si>
  <si>
    <t>89513</t>
  </si>
  <si>
    <t>JOELHO 90 GRAUS, PVC, SOLDÁVEL, DN 75MM, INSTALADO EM PRUMADA DE ÁGUA - FORNECIMENTO E INSTALAÇÃO. AF_06/2022</t>
  </si>
  <si>
    <t>12.1.35</t>
  </si>
  <si>
    <t>90373</t>
  </si>
  <si>
    <t>JOELHO 90 GRAUS COM BUCHA DE LATÃO, PVC, SOLDÁVEL, DN 25MM, X 1/2  INSTALADO EM RAMAL OU SUB-RAMAL DE ÁGUA - FORNECIMENTO E INSTALAÇÃO. AF_06/2022</t>
  </si>
  <si>
    <t>12.1.36</t>
  </si>
  <si>
    <t>89440</t>
  </si>
  <si>
    <t>TE, PVC, SOLDÁVEL, DN 25MM, INSTALADO EM RAMAL DE DISTRIBUIÇÃO DE ÁGUA - FORNECIMENTO E INSTALAÇÃO. AF_06/2022</t>
  </si>
  <si>
    <t>12.1.37</t>
  </si>
  <si>
    <t>89443</t>
  </si>
  <si>
    <t>TE, PVC, SOLDÁVEL, DN 32MM, INSTALADO EM RAMAL DE DISTRIBUIÇÃO DE ÁGUA - FORNECIMENTO E INSTALAÇÃO. AF_06/2022</t>
  </si>
  <si>
    <t>12.1.38</t>
  </si>
  <si>
    <t>89625</t>
  </si>
  <si>
    <t>TE, PVC, SOLDÁVEL, DN 50MM, INSTALADO EM PRUMADA DE ÁGUA - FORNECIMENTO E INSTALAÇÃO. AF_06/2022</t>
  </si>
  <si>
    <t>12.1.39</t>
  </si>
  <si>
    <t>12.1.40</t>
  </si>
  <si>
    <t>89629</t>
  </si>
  <si>
    <t>TE, PVC, SOLDÁVEL, DN 75MM, INSTALADO EM PRUMADA DE ÁGUA - FORNECIMENTO E INSTALAÇÃO. AF_06/2022</t>
  </si>
  <si>
    <t>12.1.41</t>
  </si>
  <si>
    <t>89622</t>
  </si>
  <si>
    <t>TÊ DE REDUÇÃO, PVC, SOLDÁVEL, DN 32MM X 25MM, INSTALADO EM PRUMADA DE ÁGUA - FORNECIMENTO E INSTALAÇÃO. AF_06/2022</t>
  </si>
  <si>
    <t>12.1.42</t>
  </si>
  <si>
    <t>89627</t>
  </si>
  <si>
    <t>TÊ DE REDUÇÃO, PVC, SOLDÁVEL, DN 50MM X 25MM, INSTALADO EM PRUMADA DE ÁGUA - FORNECIMENTO E INSTALAÇÃO. AF_06/2022</t>
  </si>
  <si>
    <t>12.1.43</t>
  </si>
  <si>
    <t>89630</t>
  </si>
  <si>
    <t>TE DE REDUÇÃO, PVC, SOLDÁVEL, DN 75MM X 50MM, INSTALADO EM PRUMADA DE ÁGUA - FORNECIMENTO E INSTALAÇÃO. AF_06/2022</t>
  </si>
  <si>
    <t>12.1.44</t>
  </si>
  <si>
    <t>FNDE 208</t>
  </si>
  <si>
    <t>TÊ DE REDUÇÃO, PVC, SOLDÁVEL, DN 75MM X 60 MM, INSTALADO EM PRUMADA DE ÁGUA - FORNECIMENTO E INSTALAÇÃO.</t>
  </si>
  <si>
    <t>12.1.45</t>
  </si>
  <si>
    <t>89632</t>
  </si>
  <si>
    <t>TE DE REDUÇÃO, PVC, SOLDÁVEL, DN 85MM X 60MM, INSTALADO EM PRUMADA DE ÁGUA - FORNECIMENTO E INSTALAÇÃO. AF_06/2022</t>
  </si>
  <si>
    <t>12.1.46</t>
  </si>
  <si>
    <t>89396</t>
  </si>
  <si>
    <t>TÊ COM BUCHA DE LATÃO NA BOLSA CENTRAL, PVC, SOLDÁVEL, DN 25MM X 1/2 , INSTALADO EM RAMAL OU SUB-RAMAL DE ÁGUA - FORNECIMENTO E INSTALAÇÃO. AF_06/2022</t>
  </si>
  <si>
    <t>12.1.47</t>
  </si>
  <si>
    <t>89536</t>
  </si>
  <si>
    <t>UNIÃO, PVC, SOLDÁVEL, DN 25MM, INSTALADO EM PRUMADA DE ÁGUA - FORNECIMENTO E INSTALAÇÃO. AF_06/2022</t>
  </si>
  <si>
    <t>12.1.48</t>
  </si>
  <si>
    <t>89594</t>
  </si>
  <si>
    <t>UNIÃO, PVC, SOLDÁVEL, DN 50MM, INSTALADO EM PRUMADA DE ÁGUA - FORNECIMENTO E INSTALAÇÃO. AF_06/2022</t>
  </si>
  <si>
    <t>12.2</t>
  </si>
  <si>
    <t>TUBULAÇÕES E CONEXÕES - METAIS</t>
  </si>
  <si>
    <t>12.2.1</t>
  </si>
  <si>
    <t>94495</t>
  </si>
  <si>
    <t>REGISTRO DE GAVETA BRUTO, LATÃO, ROSCÁVEL, 1" - FORNECIMENTO E INSTALAÇÃO. AF_08/2021</t>
  </si>
  <si>
    <t>12.2.2</t>
  </si>
  <si>
    <t>94497</t>
  </si>
  <si>
    <t>REGISTRO DE GAVETA BRUTO, LATÃO, ROSCÁVEL, 1 1/2" - FORNECIMENTO E INSTALAÇÃO. AF_08/2021</t>
  </si>
  <si>
    <t>12.2.3</t>
  </si>
  <si>
    <t>94498</t>
  </si>
  <si>
    <t>REGISTRO DE GAVETA BRUTO, LATÃO, ROSCÁVEL, 2" - FORNECIMENTO E INSTALAÇÃO. AF_08/2021</t>
  </si>
  <si>
    <t>12.2.4</t>
  </si>
  <si>
    <t>94792</t>
  </si>
  <si>
    <t>REGISTRO DE GAVETA BRUTO, LATÃO, ROSCÁVEL, 1", COM ACABAMENTO E CANOPLA CROMADOS - FORNECIMENTO E INSTALAÇÃO. AF_08/2021</t>
  </si>
  <si>
    <t>12.2.5</t>
  </si>
  <si>
    <t>94794</t>
  </si>
  <si>
    <t>REGISTRO DE GAVETA BRUTO, LATÃO, ROSCÁVEL, 1 1/2", COM ACABAMENTO E CANOPLA CROMADOS - FORNECIMENTO E INSTALAÇÃO. AF_08/2021</t>
  </si>
  <si>
    <t>12.2.6</t>
  </si>
  <si>
    <t>12.2.7</t>
  </si>
  <si>
    <t>89985</t>
  </si>
  <si>
    <t>REGISTRO DE PRESSÃO BRUTO, LATÃO, ROSCÁVEL, 3/4", COM ACABAMENTO E CANOPLA CROMADOS - FORNECIMENTO E INSTALAÇÃO. AF_08/2021</t>
  </si>
  <si>
    <t>99631</t>
  </si>
  <si>
    <t>VÁLVULA DE RETENÇÃO VERTICAL, DE BRONZE, ROSCÁVEL, 1 1/2" - FORNECIMENTO E INSTALAÇÃO. AF_08/2021</t>
  </si>
  <si>
    <t>12.3</t>
  </si>
  <si>
    <t>12.3.1</t>
  </si>
  <si>
    <t>FNDE 77</t>
  </si>
  <si>
    <t>PRESSURIZADOR (GRUPO DE PRESSÃO) - Pressão Máxima: 32 (m.c.a.);Vazão Máxima: 52.000 (l/h)</t>
  </si>
  <si>
    <t>12.3.2</t>
  </si>
  <si>
    <t>102116</t>
  </si>
  <si>
    <t>BOMBA CENTRÍFUGA, TRIFÁSICA, 1,5 CV OU 1,48 HP, HM 10 A 24 M, Q 6,1 A 21,9 M3/H - FORNECIMENTO E INSTALAÇÃO. AF_12/2020</t>
  </si>
  <si>
    <t>12.3.3</t>
  </si>
  <si>
    <t>102609</t>
  </si>
  <si>
    <t>CAIXA D´ÁGUA EM POLIETILENO, 2000 LITROS - FORNECIMENTO E INSTALAÇÃO. AF_06/2021</t>
  </si>
  <si>
    <t>12.4</t>
  </si>
  <si>
    <t>SISTEMA DE REUSO DE ÁGUA</t>
  </si>
  <si>
    <t>12.4.1</t>
  </si>
  <si>
    <t>FNDE 78</t>
  </si>
  <si>
    <t>CISTERNA MODULAR 600 Litros</t>
  </si>
  <si>
    <t>12.4.2</t>
  </si>
  <si>
    <t>FNDE 79</t>
  </si>
  <si>
    <t>SMART FILTRO</t>
  </si>
  <si>
    <t>12.4.3</t>
  </si>
  <si>
    <t>92692</t>
  </si>
  <si>
    <t>NIPLE, EM FERRO GALVANIZADO, CONEXÃO ROSQUEADA, DN 15 (1/2"), INSTALADO EM RAMAIS E SUB-RAMAIS DE GÁS - FORNECIMENTO E INSTALAÇÃO. AF_10/2020</t>
  </si>
  <si>
    <t>12.4.4</t>
  </si>
  <si>
    <t>86884</t>
  </si>
  <si>
    <t>ENGATE FLEXÍVEL EM PLÁSTICO BRANCO, 1/2" X 30CM - FORNECIMENTO E INSTALAÇÃO. AF_01/2020</t>
  </si>
  <si>
    <t>12.5</t>
  </si>
  <si>
    <t>CAIXA DÁGUA 40.000 L</t>
  </si>
  <si>
    <t>12.5.1</t>
  </si>
  <si>
    <t>FNDE 81</t>
  </si>
  <si>
    <t>RESERVATÓRIO D'ÁGUA CONFORME PROJETO  40M3 - COLUNA SECA 10,0M PINTADA</t>
  </si>
  <si>
    <t>13</t>
  </si>
  <si>
    <t>DRENAGEM DE ÁGUAS PLUVIAIS</t>
  </si>
  <si>
    <t>13.1</t>
  </si>
  <si>
    <t>TUBULAÇÕES E CONEXÕES DE PVC</t>
  </si>
  <si>
    <t>13.1.1</t>
  </si>
  <si>
    <t>89578</t>
  </si>
  <si>
    <t>TUBO PVC, SÉRIE R, ÁGUA PLUVIAL, DN 100 MM, FORNECIDO E INSTALADO EM CONDUTORES VERTICAIS DE ÁGUAS PLUVIAIS. AF_06/2022</t>
  </si>
  <si>
    <t>13.1.2</t>
  </si>
  <si>
    <t>89580</t>
  </si>
  <si>
    <t>TUBO PVC, SÉRIE R, ÁGUA PLUVIAL, DN 150 MM, FORNECIDO E INSTALADO EM CONDUTORES VERTICAIS DE ÁGUAS PLUVIAIS. AF_06/2022</t>
  </si>
  <si>
    <t>13.1.3</t>
  </si>
  <si>
    <t>90702</t>
  </si>
  <si>
    <t>TUBO DE PVC CORRUGADO DE DUPLA PAREDE PARA REDE COLETORA DE ESGOTO, DN 200 MM, JUNTA ELÁSTICA - FORNECIMENTO E ASSENTAMENTO. AF_01/2021</t>
  </si>
  <si>
    <t>13.1.4</t>
  </si>
  <si>
    <t>90703</t>
  </si>
  <si>
    <t>TUBO DE PVC CORRUGADO DE DUPLA PAREDE PARA REDE COLETORA DE ESGOTO, DN 250 MM, JUNTA ELÁSTICA - FORNECIMENTO E ASSENTAMENTO. AF_01/2021</t>
  </si>
  <si>
    <t>13.1.5</t>
  </si>
  <si>
    <t>89585</t>
  </si>
  <si>
    <t>JOELHO 45 GRAUS, PVC, SERIE R, ÁGUA PLUVIAL, DN 100 MM, JUNTA ELÁSTICA, FORNECIDO E INSTALADO EM CONDUTORES VERTICAIS DE ÁGUAS PLUVIAIS. AF_06/2022</t>
  </si>
  <si>
    <t>13.1.6</t>
  </si>
  <si>
    <t>89591</t>
  </si>
  <si>
    <t>JOELHO 45 GRAUS, PVC, SERIE R, ÁGUA PLUVIAL, DN 150 MM, JUNTA ELÁSTICA, FORNECIDO E INSTALADO EM CONDUTORES VERTICAIS DE ÁGUAS PLUVIAIS. AF_06/2022</t>
  </si>
  <si>
    <t>13.1.7</t>
  </si>
  <si>
    <t>89584</t>
  </si>
  <si>
    <t>JOELHO 90 GRAUS, PVC, SERIE R, ÁGUA PLUVIAL, DN 100 MM, JUNTA ELÁSTICA, FORNECIDO E INSTALADO EM CONDUTORES VERTICAIS DE ÁGUAS PLUVIAIS. AF_06/2022</t>
  </si>
  <si>
    <t>13.1.8</t>
  </si>
  <si>
    <t>89590</t>
  </si>
  <si>
    <t>JOELHO 90 GRAUS, PVC, SERIE R, ÁGUA PLUVIAL, DN 150 MM, JUNTA ELÁSTICA, FORNECIDO E INSTALADO EM CONDUTORES VERTICAIS DE ÁGUAS PLUVIAIS. AF_06/2022</t>
  </si>
  <si>
    <t>13.1.9</t>
  </si>
  <si>
    <t>89567</t>
  </si>
  <si>
    <t>JUNÇÃO SIMPLES, PVC, SERIE R, ÁGUA PLUVIAL, DN 100 X 100 MM, JUNTA ELÁSTICA, FORNECIDO E INSTALADO EM RAMAL DE ENCAMINHAMENTO. AF_06/2022</t>
  </si>
  <si>
    <t>13.1.10</t>
  </si>
  <si>
    <t>89699</t>
  </si>
  <si>
    <t>JUNÇÃO SIMPLES, PVC, SERIE R, ÁGUA PLUVIAL, DN 150 X 100 MM, JUNTA ELÁSTICA, FORNECIDO E INSTALADO EM CONDUTORES VERTICAIS DE ÁGUAS PLUVIAIS. AF_06/2022</t>
  </si>
  <si>
    <t>13.1.11</t>
  </si>
  <si>
    <t>89669</t>
  </si>
  <si>
    <t>LUVA SIMPLES, PVC, SERIE R, ÁGUA PLUVIAL, DN 100 MM, JUNTA ELÁSTICA, FORNECIDO E INSTALADO EM CONDUTORES VERTICAIS DE ÁGUAS PLUVIAIS. AF_06/2022</t>
  </si>
  <si>
    <t>13.1.12</t>
  </si>
  <si>
    <t>89677</t>
  </si>
  <si>
    <t>LUVA SIMPLES, PVC, SERIE R, ÁGUA PLUVIAL, DN 150 MM, JUNTA ELÁSTICA, FORNECIDO E INSTALADO EM CONDUTORES VERTICAIS DE ÁGUAS PLUVIAIS. AF_06/2022</t>
  </si>
  <si>
    <t>13.1.13</t>
  </si>
  <si>
    <t>89681</t>
  </si>
  <si>
    <t>REDUÇÃO EXCÊNTRICA, PVC, SERIE R, ÁGUA PLUVIAL, DN 150 X 100 MM, JUNTA ELÁSTICA, FORNECIDO E INSTALADO EM CONDUTORES VERTICAIS DE ÁGUAS PLUVIAIS. AF_06/2022</t>
  </si>
  <si>
    <t>13.2</t>
  </si>
  <si>
    <t>ACESSÓRIOS</t>
  </si>
  <si>
    <t>13.2.1</t>
  </si>
  <si>
    <t>99253</t>
  </si>
  <si>
    <t>CAIXA ENTERRADA HIDRÁULICA RETANGULAR EM ALVENARIA COM TIJOLOS CERÂMICOS MACIÇOS, DIMENSÕES INTERNAS: 0,6X0,6X0,6 M PARA REDE DE DRENAGEM. AF_12/2020</t>
  </si>
  <si>
    <t>13.2.2</t>
  </si>
  <si>
    <t>99268</t>
  </si>
  <si>
    <t>POÇO DE INSPEÇÃO CIRCULAR PARA DRENAGEM, EM CONCRETO PRÉ-MOLDADO, DIÂMETRO INTERNO = 0,60 M, PROFUNDIDADE = 0,90 M, EXCLUINDO TAMPÃO. AF_12/2020_PA</t>
  </si>
  <si>
    <t>13.2.3</t>
  </si>
  <si>
    <t>FNDE 80</t>
  </si>
  <si>
    <t>GRELHA DE FERRO P/ CALHAS E CAIXAS</t>
  </si>
  <si>
    <t>14</t>
  </si>
  <si>
    <t>INSTALAÇÃO SANITÁRIA</t>
  </si>
  <si>
    <t>14.1</t>
  </si>
  <si>
    <t>TUBULAÇÕES E CONEXÕES</t>
  </si>
  <si>
    <t>14.1.1</t>
  </si>
  <si>
    <t>89711</t>
  </si>
  <si>
    <t>TUBO PVC, SERIE NORMAL, ESGOTO PREDIAL, DN 40 MM, FORNECIDO E INSTALADO EM RAMAL DE DESCARGA OU RAMAL DE ESGOTO SANITÁRIO. AF_08/2022</t>
  </si>
  <si>
    <t>14.1.2</t>
  </si>
  <si>
    <t>89712</t>
  </si>
  <si>
    <t>TUBO PVC, SERIE NORMAL, ESGOTO PREDIAL, DN 50 MM, FORNECIDO E INSTALADO EM RAMAL DE DESCARGA OU RAMAL DE ESGOTO SANITÁRIO. AF_08/2022</t>
  </si>
  <si>
    <t>14.1.3</t>
  </si>
  <si>
    <t>89713</t>
  </si>
  <si>
    <t>TUBO PVC, SERIE NORMAL, ESGOTO PREDIAL, DN 75 MM, FORNECIDO E INSTALADO EM RAMAL DE DESCARGA OU RAMAL DE ESGOTO SANITÁRIO. AF_08/2022</t>
  </si>
  <si>
    <t>14.1.4</t>
  </si>
  <si>
    <t>89714</t>
  </si>
  <si>
    <t>TUBO PVC, SERIE NORMAL, ESGOTO PREDIAL, DN 100 MM, FORNECIDO E INSTALADO EM RAMAL DE DESCARGA OU RAMAL DE ESGOTO SANITÁRIO. AF_08/2022</t>
  </si>
  <si>
    <t>14.1.5</t>
  </si>
  <si>
    <t>89849</t>
  </si>
  <si>
    <t>TUBO PVC, SERIE NORMAL, ESGOTO PREDIAL, DN 150 MM, FORNECIDO E INSTALADO EM SUBCOLETOR AÉREO DE ESGOTO SANITÁRIO. AF_08/2022</t>
  </si>
  <si>
    <t>14.1.6</t>
  </si>
  <si>
    <t>89726</t>
  </si>
  <si>
    <t>JOELHO 45 GRAUS, PVC, SERIE NORMAL, ESGOTO PREDIAL, DN 40 MM, JUNTA SOLDÁVEL, FORNECIDO E INSTALADO EM RAMAL DE DESCARGA OU RAMAL DE ESGOTO SANITÁRIO. AF_08/2022</t>
  </si>
  <si>
    <t>14.1.7</t>
  </si>
  <si>
    <t>89732</t>
  </si>
  <si>
    <t>JOELHO 45 GRAUS, PVC, SERIE NORMAL, ESGOTO PREDIAL, DN 50 MM, JUNTA ELÁSTICA, FORNECIDO E INSTALADO EM RAMAL DE DESCARGA OU RAMAL DE ESGOTO SANITÁRIO. AF_08/2022</t>
  </si>
  <si>
    <t>14.1.8</t>
  </si>
  <si>
    <t>89739</t>
  </si>
  <si>
    <t>JOELHO 45 GRAUS, PVC, SERIE NORMAL, ESGOTO PREDIAL, DN 75 MM, JUNTA ELÁSTICA, FORNECIDO E INSTALADO EM RAMAL DE DESCARGA OU RAMAL DE ESGOTO SANITÁRIO. AF_08/2022</t>
  </si>
  <si>
    <t>14.1.9</t>
  </si>
  <si>
    <t>89746</t>
  </si>
  <si>
    <t>JOELHO 45 GRAUS, PVC, SERIE NORMAL, ESGOTO PREDIAL, DN 100 MM, JUNTA ELÁSTICA, FORNECIDO E INSTALADO EM RAMAL DE DESCARGA OU RAMAL DE ESGOTO SANITÁRIO. AF_08/2022</t>
  </si>
  <si>
    <t>14.1.10</t>
  </si>
  <si>
    <t>89724</t>
  </si>
  <si>
    <t>JOELHO 90 GRAUS, PVC, SERIE NORMAL, ESGOTO PREDIAL, DN 40 MM, JUNTA SOLDÁVEL, FORNECIDO E INSTALADO EM RAMAL DE DESCARGA OU RAMAL DE ESGOTO SANITÁRIO. AF_08/2022</t>
  </si>
  <si>
    <t>14.1.11</t>
  </si>
  <si>
    <t>89731</t>
  </si>
  <si>
    <t>JOELHO 90 GRAUS, PVC, SERIE NORMAL, ESGOTO PREDIAL, DN 50 MM, JUNTA ELÁSTICA, FORNECIDO E INSTALADO EM RAMAL DE DESCARGA OU RAMAL DE ESGOTO SANITÁRIO. AF_08/2022</t>
  </si>
  <si>
    <t>14.1.12</t>
  </si>
  <si>
    <t>FNDE 209</t>
  </si>
  <si>
    <t>JUNÇÃO SIMPLES, PVC, SERIE NORMAL, ESGOTO PREDIAL, DN 100 X 50 MM, JUNTA ELÁSTICA, FORNECIDO E INSTALADO EM PRUMADA DE ESGOTO SANITÁRIO OU VENTILAÇÃO</t>
  </si>
  <si>
    <t>14.1.13</t>
  </si>
  <si>
    <t>FNDE 233</t>
  </si>
  <si>
    <t>JUNÇÃO SIMPLES, PVC, SERIE NORMAL, ESGOTO PREDIAL, DN 100 X 100 MM, JUNTA ELÁSTICA, FORNECIDO E INSTALADO EM PRUMADA DE ESGOTO SANITÁRIO OU VENTILAÇÃO</t>
  </si>
  <si>
    <t>14.1.14</t>
  </si>
  <si>
    <t>89834</t>
  </si>
  <si>
    <t>JUNÇÃO SIMPLES, PVC, SERIE NORMAL, ESGOTO PREDIAL, DN 100 X 100 MM, JUNTA ELÁSTICA, FORNECIDO E INSTALADO EM PRUMADA DE ESGOTO SANITÁRIO OU VENTILAÇÃO. AF_08/2022</t>
  </si>
  <si>
    <t>14.1.15</t>
  </si>
  <si>
    <t>89827</t>
  </si>
  <si>
    <t>JUNÇÃO SIMPLES, PVC, SERIE NORMAL, ESGOTO PREDIAL, DN 50 X 50 MM, JUNTA ELÁSTICA, FORNECIDO E INSTALADO EM PRUMADA DE ESGOTO SANITÁRIO OU VENTILAÇÃO. AF_08/2022</t>
  </si>
  <si>
    <t>14.1.16</t>
  </si>
  <si>
    <t>FNDE 210</t>
  </si>
  <si>
    <t>JUNÇÃO SIMPLES, PVC, SERIE NORMAL, ESGOTO PREDIAL, DN 75 X 50 MM, JUNTA ELÁSTICA, FORNECIDO E INSTALADO EM RAMAL DE DESCARGA OU RAMAL DE ESGOTO SANITÁRIO</t>
  </si>
  <si>
    <t>14.1.17</t>
  </si>
  <si>
    <t>89795</t>
  </si>
  <si>
    <t>JUNÇÃO SIMPLES, PVC, SERIE NORMAL, ESGOTO PREDIAL, DN 75 X 75 MM, JUNTA ELÁSTICA, FORNECIDO E INSTALADO EM RAMAL DE DESCARGA OU RAMAL DE ESGOTO SANITÁRIO. AF_08/2022</t>
  </si>
  <si>
    <t>14.1.18</t>
  </si>
  <si>
    <t>104341</t>
  </si>
  <si>
    <t>BUCHA DE REDUÇÃO LONGA, PVC, SÉRIE NORMAL, ESGOTO PREDIAL, DN 50 X 40 MM, JUNTA SOLDÁVEL E ELÁSTICA, FORNECIDO E INSTALADO EM RAMAL DE DESCARGA OU RAMAL DE ESGOTO SANITÁRIO. AF_08/2022</t>
  </si>
  <si>
    <t>14.1.19</t>
  </si>
  <si>
    <t>104357</t>
  </si>
  <si>
    <t>CAP, PVC, SÉRIE NORMAL, ESGOTO PREDIAL, DN 100 MM, JUNTA ELÁSTICA, FORNECIDO E INSTALADO EM SUBCOLETOR AÉREO DE ESGOTO SANITÁRIO. AF_08/2022</t>
  </si>
  <si>
    <t>14.1.20</t>
  </si>
  <si>
    <t>104082</t>
  </si>
  <si>
    <t>PLUG, PVC OCRE, JUNTA ELÁSTICA, DN 100 MM, PARA COLETOR PREDIAL DE ESGOTO. AF_06/2022</t>
  </si>
  <si>
    <t>14.1.21</t>
  </si>
  <si>
    <t>89728</t>
  </si>
  <si>
    <t>CURVA CURTA 90 GRAUS, PVC, SERIE NORMAL, ESGOTO PREDIAL, DN 40 MM, JUNTA SOLDÁVEL, FORNECIDO E INSTALADO EM RAMAL DE DESCARGA OU RAMAL DE ESGOTO SANITÁRIO. AF_08/2022</t>
  </si>
  <si>
    <t>14.1.22</t>
  </si>
  <si>
    <t>14.1.23</t>
  </si>
  <si>
    <t>FNDE 235</t>
  </si>
  <si>
    <t>REDUÇÃO EXCÊNTRICA, PVC, SERIE R, ÁGUA PLUVIAL, DN 100 X 75 MM, JUNTA ELÁSTICA, FORNECIDO E INSTALADO EM CONDUTORES VERTICAIS DE ÁGUAS PLUVIAIS</t>
  </si>
  <si>
    <t>14.1.24</t>
  </si>
  <si>
    <t>89549</t>
  </si>
  <si>
    <t>REDUÇÃO EXCÊNTRICA, PVC, SERIE R, ÁGUA PLUVIAL, DN 75 X 50 MM, JUNTA ELÁSTICA, FORNECIDO E INSTALADO EM RAMAL DE ENCAMINHAMENTO. AF_06/2022</t>
  </si>
  <si>
    <t>14.1.25</t>
  </si>
  <si>
    <t>89825</t>
  </si>
  <si>
    <t>TE, PVC, SERIE NORMAL, ESGOTO PREDIAL, DN 50 X 50 MM, JUNTA ELÁSTICA, FORNECIDO E INSTALADO EM PRUMADA DE ESGOTO SANITÁRIO OU VENTILAÇÃO. AF_08/2022</t>
  </si>
  <si>
    <t>14.1.26</t>
  </si>
  <si>
    <t>89782</t>
  </si>
  <si>
    <t>TE, PVC, SERIE NORMAL, ESGOTO PREDIAL, DN 40 X 40 MM, JUNTA SOLDÁVEL, FORNECIDO E INSTALADO EM RAMAL DE DESCARGA OU RAMAL DE ESGOTO SANITÁRIO. AF_08/2022</t>
  </si>
  <si>
    <t>14.1.27</t>
  </si>
  <si>
    <t>89707</t>
  </si>
  <si>
    <t>CAIXA SIFONADA, PVC, DN 100 X 100 X 50 MM, JUNTA ELÁSTICA, FORNECIDA E INSTALADA EM RAMAL DE DESCARGA OU EM RAMAL DE ESGOTO SANITÁRIO. AF_08/2022</t>
  </si>
  <si>
    <t>14.1.28</t>
  </si>
  <si>
    <t>89708</t>
  </si>
  <si>
    <t>CAIXA SIFONADA, PVC, DN 150 X 185 X 75 MM, JUNTA ELÁSTICA, FORNECIDA E INSTALADA EM RAMAL DE DESCARGA OU EM RAMAL DE ESGOTO SANITÁRIO. AF_08/2022</t>
  </si>
  <si>
    <t>14.1.29</t>
  </si>
  <si>
    <t>104328</t>
  </si>
  <si>
    <t>CAIXA SIFONADA, COM GRELHA QUADRADA, PVC, DN 150 X 150 X 50 MM, JUNTA SOLDÁVEL, FORNECIDA E INSTALADA EM RAMAL DE DESCARGA OU EM RAMAL DE ESGOTO SANITÁRIO. AF_08/2022</t>
  </si>
  <si>
    <t>14.1.30</t>
  </si>
  <si>
    <t>14.1.31</t>
  </si>
  <si>
    <t>FNDE 211</t>
  </si>
  <si>
    <t>CORPO CAIXA SECA 100 X 100 X 40 CM</t>
  </si>
  <si>
    <t>14.1.32</t>
  </si>
  <si>
    <t>14.1.33</t>
  </si>
  <si>
    <t>97974</t>
  </si>
  <si>
    <t>POÇO DE INSPEÇÃO CIRCULAR PARA ESGOTO, EM CONCRETO PRÉ-MOLDADO, DIÂMETRO INTERNO = 0,60 M, PROFUNDIDADE = 0,90 M, EXCLUINDO TAMPÃO. AF_12/2020_PA</t>
  </si>
  <si>
    <t>14.1.34</t>
  </si>
  <si>
    <t>86883</t>
  </si>
  <si>
    <t>SIFÃO DO TIPO FLEXÍVEL EM PVC 1  X 1.1/2  - FORNECIMENTO E INSTALAÇÃO. AF_01/2020</t>
  </si>
  <si>
    <t>14.2</t>
  </si>
  <si>
    <t>UNIDADE DE TRATAMENTO</t>
  </si>
  <si>
    <t>14.2.1</t>
  </si>
  <si>
    <t>98087</t>
  </si>
  <si>
    <t>TANQUE SÉPTICO RETANGULAR, EM ALVENARIA COM BLOCOS DE CONCRETO, DIMENSÕES INTERNAS: 1,6 X 4,6 X H=2,4 M, VOLUME ÚTIL: 14720 L (PARA 105 CONTRIBUINTES). AF_12/2020</t>
  </si>
  <si>
    <t>14.2.2</t>
  </si>
  <si>
    <t>98065</t>
  </si>
  <si>
    <t>SUMIDOURO CIRCULAR, EM CONCRETO PRÉ-MOLDADO, DIÂMETRO INTERNO = 2,88 M, ALTURA INTERNA = 3,0 M, ÁREA DE INFILTRAÇÃO: 31,4 M² (PARA 12 CONTRIBUINTES). AF_12/2020_PA</t>
  </si>
  <si>
    <t>14.2.3</t>
  </si>
  <si>
    <t>98090</t>
  </si>
  <si>
    <t>FILTRO ANAERÓBIO RETANGULAR, EM ALVENARIA COM BLOCOS DE CONCRETO, DIMENSÕES INTERNAS: 1,4 X 3,0 X H=1,67 M, VOLUME ÚTIL: 5040 L (PARA 32 CONTRIBUINTES). AF_12/2020</t>
  </si>
  <si>
    <t>14.3</t>
  </si>
  <si>
    <t>VENTILAÇÃO</t>
  </si>
  <si>
    <t>14.3.1</t>
  </si>
  <si>
    <t>14.3.2</t>
  </si>
  <si>
    <t>89511</t>
  </si>
  <si>
    <t>TUBO PVC, SÉRIE R, ÁGUA PLUVIAL, DN 75 MM, FORNECIDO E INSTALADO EM RAMAL DE ENCAMINHAMENTO. AF_06/2022</t>
  </si>
  <si>
    <t>14.3.3</t>
  </si>
  <si>
    <t>14.3.4</t>
  </si>
  <si>
    <t>14.3.5</t>
  </si>
  <si>
    <t>14.3.6</t>
  </si>
  <si>
    <t>89737</t>
  </si>
  <si>
    <t>JOELHO 90 GRAUS, PVC, SERIE NORMAL, ESGOTO PREDIAL, DN 75 MM, JUNTA ELÁSTICA, FORNECIDO E INSTALADO EM RAMAL DE DESCARGA OU RAMAL DE ESGOTO SANITÁRIO. AF_08/2022</t>
  </si>
  <si>
    <t>14.3.7</t>
  </si>
  <si>
    <t>FNDE 212</t>
  </si>
  <si>
    <t>JUNÇÃO SIMPLES, PVC, SERIE R, ÁGUA PLUVIAL, DN 75 X 50 MM, JUNTA ELÁSTICA, FORNECIDO E INSTALADO EM CONDUTORES VERTICAIS DE ÁGUAS PLUVIAIS</t>
  </si>
  <si>
    <t>14.3.8</t>
  </si>
  <si>
    <t>89813</t>
  </si>
  <si>
    <t>LUVA SIMPLES, PVC, SERIE NORMAL, ESGOTO PREDIAL, DN 50 MM, JUNTA ELÁSTICA, FORNECIDO E INSTALADO EM PRUMADA DE ESGOTO SANITÁRIO OU VENTILAÇÃO. AF_08/2022</t>
  </si>
  <si>
    <t>14.3.9</t>
  </si>
  <si>
    <t>14.3.10</t>
  </si>
  <si>
    <t>104348</t>
  </si>
  <si>
    <t>TERMINAL DE VENTILAÇÃO, PVC, SÉRIE NORMAL, ESGOTO PREDIAL, DN 50 MM, JUNTA SOLDÁVEL, FORNECIDO E INSTALADO EM PRUMADA DE ESGOTO SANITÁRIO OU VENTILAÇÃO. AF_08/2022</t>
  </si>
  <si>
    <t>14.3.11</t>
  </si>
  <si>
    <t>104351</t>
  </si>
  <si>
    <t>TERMINAL DE VENTILAÇÃO, PVC, SÉRIE NORMAL, ESGOTO PREDIAL, DN 75 MM, JUNTA SOLDÁVEL, FORNECIDO E INSTALADO EM PRUMADA DE ESGOTO SANITÁRIO OU VENTILAÇÃO. AF_08/2022</t>
  </si>
  <si>
    <t>14.3.12</t>
  </si>
  <si>
    <t>FNDE 214</t>
  </si>
  <si>
    <t>TÊ, PVC, SERIE R, ÁGUA PLUVIAL, DN 100 X 50 MM, JUNTA ELÁSTICA, FORNECIDO E INSTALADO EM CONDUTORES VERTICAIS DE ÁGUAS PLUVIAIS</t>
  </si>
  <si>
    <t>14.3.13</t>
  </si>
  <si>
    <t>89696</t>
  </si>
  <si>
    <t>TÊ, PVC, SERIE R, ÁGUA PLUVIAL, DN 100 X 75 MM, JUNTA ELÁSTICA, FORNECIDO E INSTALADO EM CONDUTORES VERTICAIS DE ÁGUAS PLUVIAIS. AF_06/2022</t>
  </si>
  <si>
    <t>14.3.14</t>
  </si>
  <si>
    <t>89784</t>
  </si>
  <si>
    <t>TE, PVC, SERIE NORMAL, ESGOTO PREDIAL, DN 50 X 50 MM, JUNTA ELÁSTICA, FORNECIDO E INSTALADO EM RAMAL DE DESCARGA OU RAMAL DE ESGOTO SANITÁRIO. AF_08/2022</t>
  </si>
  <si>
    <t>14.3.15</t>
  </si>
  <si>
    <t>89687</t>
  </si>
  <si>
    <t>TÊ, PVC, SERIE R, ÁGUA PLUVIAL, DN 75 X 75 MM, JUNTA ELÁSTICA, FORNECIDO E INSTALADO EM CONDUTORES VERTICAIS DE ÁGUAS PLUVIAIS. AF_06/2022</t>
  </si>
  <si>
    <t>14.3.16</t>
  </si>
  <si>
    <t>FNDE 228</t>
  </si>
  <si>
    <t>TÊ, PVC, SERIE R, ÁGUA PLUVIAL, DN 75 X 50 MM, JUNTA ELÁSTICA, FORNECIDO E INSTALADO EM CONDUTORES VERTICAIS DE ÁGUAS PLUVIAIS</t>
  </si>
  <si>
    <t>15</t>
  </si>
  <si>
    <t>LOUÇAS, ACESSÓRIOS E METAIS</t>
  </si>
  <si>
    <t>15.1</t>
  </si>
  <si>
    <t>95470</t>
  </si>
  <si>
    <t>VASO SANITARIO SIFONADO CONVENCIONAL COM LOUÇA BRANCA, INCLUSO CONJUNTO DE LIGAÇÃO PARA BACIA SANITÁRIA AJUSTÁVEL - FORNECIMENTO E INSTALAÇÃO. AF_10/2016</t>
  </si>
  <si>
    <t>15.2</t>
  </si>
  <si>
    <t>FNDE 215</t>
  </si>
  <si>
    <t>VÁLVULA DE DESCARGA METÁLICA, DUPLO ACIONAMENTO ECO, BASE 1 1/2", ACABAMENTO METALICO CROMADO - FORNECIMENTO E INSTALAÇÃO</t>
  </si>
  <si>
    <t>15.3</t>
  </si>
  <si>
    <t>100849</t>
  </si>
  <si>
    <t>ASSENTO SANITÁRIO CONVENCIONAL - FORNECIMENTO E INSTALACAO. AF_01/2020</t>
  </si>
  <si>
    <t>15.4</t>
  </si>
  <si>
    <t>100858</t>
  </si>
  <si>
    <t>MICTÓRIO SIFONADO LOUÇA BRANCA - PADRÃO MÉDIO - FORNECIMENTO E INSTALAÇÃO. AF_01/2020</t>
  </si>
  <si>
    <t>15.5</t>
  </si>
  <si>
    <t>FNDE 117</t>
  </si>
  <si>
    <t>SIFÃO PARA MICTÓRIO, DECA 1681, 1 X 2", ACABAMENTO CROMODADO E SIMILAR</t>
  </si>
  <si>
    <t>15.6</t>
  </si>
  <si>
    <t>86937</t>
  </si>
  <si>
    <t>CUBA DE EMBUTIR OVAL EM LOUÇA BRANCA, 35 X 50CM OU EQUIVALENTE, INCLUSO VÁLVULA EM METAL CROMADO E SIFÃO FLEXÍVEL EM PVC - FORNECIMENTO E INSTALAÇÃO. AF_01/2020</t>
  </si>
  <si>
    <t>15.7</t>
  </si>
  <si>
    <t>FNDE 216</t>
  </si>
  <si>
    <t>CUBA DE EMBUTIR RETANGULAR DE AÇO INOXIDÁVEL, 40 X 34 X 14 CM - FORNECIMENTO E INSTALAÇÃO</t>
  </si>
  <si>
    <t>15.8</t>
  </si>
  <si>
    <t>FNDE 217</t>
  </si>
  <si>
    <t>CUBA DE EMBUTIR RETANGULAR DE AÇO INOXIDÁVEL, 50 X 40 X 20 CM - FORNECIMENTO E INSTALAÇÃO</t>
  </si>
  <si>
    <t>15.9</t>
  </si>
  <si>
    <t>FNDE 218</t>
  </si>
  <si>
    <t>CUBA DE EMBUTIR RETANGULAR DE AÇO INOXIDÁVEL, 60 X 50 X 40 CM - FORNECIMENTO E INSTALAÇÃO</t>
  </si>
  <si>
    <t>15.10</t>
  </si>
  <si>
    <t>FNDE 219</t>
  </si>
  <si>
    <t>LAVATÓRIO DE CANTO, LOUÇA BRANCA SUSPENSO, 29,5 X 39CM OU EQUIVALENTE, PADRÃO POPULAR - FORNECIMENTO E INSTALAÇÃO</t>
  </si>
  <si>
    <t>15.11</t>
  </si>
  <si>
    <t>86904</t>
  </si>
  <si>
    <t>LAVATÓRIO LOUÇA BRANCA SUSPENSO, 29,5 X 39CM OU EQUIVALENTE, PADRÃO POPULAR - FORNECIMENTO E INSTALAÇÃO. AF_01/2020</t>
  </si>
  <si>
    <t>15.12</t>
  </si>
  <si>
    <t>FNDE 82</t>
  </si>
  <si>
    <t>LAVATÓRIO SOBREPOR, DECA OU EQUIVALENTE</t>
  </si>
  <si>
    <t>15.13</t>
  </si>
  <si>
    <t>FNDE 220</t>
  </si>
  <si>
    <t>TANQUE DE LOUÇA BRANCA COM COLUNA, 40L OU EQUIVALENTE - FORNECIMENTO E INSTALAÇÃO</t>
  </si>
  <si>
    <t>15.14</t>
  </si>
  <si>
    <t>100860</t>
  </si>
  <si>
    <t>CHUVEIRO ELÉTRICO COMUM CORPO PLÁSTICO, TIPO DUCHA - FORNECIMENTO E INSTALAÇÃO. AF_01/2020</t>
  </si>
  <si>
    <t>15.15</t>
  </si>
  <si>
    <t>FNDE 221</t>
  </si>
  <si>
    <t>PORTA PAPEL HIGIÊNICO, CONFORME PROJETO</t>
  </si>
  <si>
    <t>15.16</t>
  </si>
  <si>
    <t>FNDE 16</t>
  </si>
  <si>
    <t>PAPELEIRA PLASTICA TIPO DISPENSER PARA PAPEL HIGIENICO ROLAO</t>
  </si>
  <si>
    <t>15.17</t>
  </si>
  <si>
    <t>FNDE 17</t>
  </si>
  <si>
    <t>DUCHA / CHUVEIRO METALICO, DE PAREDE, ARTICULAVEL, COM DESVIADOR E DUCHA MANUAL</t>
  </si>
  <si>
    <t>15.18</t>
  </si>
  <si>
    <t>FNDE 14</t>
  </si>
  <si>
    <t>TORNEIRA ELETRICA DE PAREDE, BICA ALTA, PARA COZINHA, 5500 W (110/220 V)</t>
  </si>
  <si>
    <t>15.19</t>
  </si>
  <si>
    <t>FNDE 222</t>
  </si>
  <si>
    <t>TORNEIRA DE MESA BICA MÓVEL, CONFORME PROJETO</t>
  </si>
  <si>
    <t>15.20</t>
  </si>
  <si>
    <t>FNDE 223</t>
  </si>
  <si>
    <t>TORNEIRA DE PAREDE, CONFORME PROJETO</t>
  </si>
  <si>
    <t>15.21</t>
  </si>
  <si>
    <t>FNDE 224</t>
  </si>
  <si>
    <t>TORNEIRA CROMADA DE MESA, 1/2? OU 3/4?, PARA LAVATÓRIO, COM TEMPORIZADOR - FORNECIMENTO E INSTALAÇÃO.</t>
  </si>
  <si>
    <t>15.22</t>
  </si>
  <si>
    <t>FNDE 225</t>
  </si>
  <si>
    <t>TORNEIRA CROMADA DE MESA PARA LAVATORIO, TIPO MONOCOMANDO - ACIONAMENTO TIPO ALAVANCA</t>
  </si>
  <si>
    <t>15.23</t>
  </si>
  <si>
    <t>95547</t>
  </si>
  <si>
    <t>SABONETEIRA PLASTICA TIPO DISPENSER PARA SABONETE LIQUIDO COM RESERVATORIO 800 A 1500 ML, INCLUSO FIXAÇÃO. AF_01/2020</t>
  </si>
  <si>
    <t>15.24</t>
  </si>
  <si>
    <t>FNDE 15</t>
  </si>
  <si>
    <t>TOALHEIRO PLASTICO TIPO DISPENSER PARA PAPEL TOALHA INTERFOLHADO</t>
  </si>
  <si>
    <t>15.25</t>
  </si>
  <si>
    <t>FNDE 34</t>
  </si>
  <si>
    <t>CABIDE/GANCHO DE BANHEIRO SIMPLES EM METAL CROMADO</t>
  </si>
  <si>
    <t>15.26</t>
  </si>
  <si>
    <t>86877</t>
  </si>
  <si>
    <t>VÁLVULA EM METAL CROMADO 1.1/2" X 1.1/2" PARA TANQUE OU LAVATÓRIO, COM OU SEM LADRÃO - FORNECIMENTO E INSTALAÇÃO. AF_01/2020</t>
  </si>
  <si>
    <t>15.27</t>
  </si>
  <si>
    <t>15.28</t>
  </si>
  <si>
    <t>15.29</t>
  </si>
  <si>
    <t>15.30</t>
  </si>
  <si>
    <t>100868</t>
  </si>
  <si>
    <t>BARRA DE APOIO RETA, EM ACO INOX POLIDO, COMPRIMENTO 80 CM,  FIXADA NA PAREDE - FORNECIMENTO E INSTALAÇÃO. AF_01/2020</t>
  </si>
  <si>
    <t>15.31</t>
  </si>
  <si>
    <t>100867</t>
  </si>
  <si>
    <t>BARRA DE APOIO RETA, EM ACO INOX POLIDO, COMPRIMENTO 70 CM,  FIXADA NA PAREDE - FORNECIMENTO E INSTALAÇÃO. AF_01/2020</t>
  </si>
  <si>
    <t>FNDE 226</t>
  </si>
  <si>
    <t>BARRA DE APOIO RETA, EM ACO INOX POLIDO, COMPRIMENTO 40CM, FIXADA NA PAREDE - FORNECIMENTO E INSTALAÇÃO</t>
  </si>
  <si>
    <t>100865</t>
  </si>
  <si>
    <t>BARRA DE APOIO LATERAL ARTICULADA, COM TRAVA, EM ACO INOX POLIDO, FIXADA NA PAREDE - FORNECIMENTO E INSTALAÇÃO. AF_01/2020</t>
  </si>
  <si>
    <t>100875</t>
  </si>
  <si>
    <t>BANCO ARTICULADO, EM ACO INOX, PARA PCD, FIXADO NA PAREDE - FORNECIMENTO E INSTALAÇÃO. AF_01/2020</t>
  </si>
  <si>
    <t>16</t>
  </si>
  <si>
    <t>INSTALAÇÃO DE GÁS COMBUSTÍVEL</t>
  </si>
  <si>
    <t>16.1</t>
  </si>
  <si>
    <t>92688</t>
  </si>
  <si>
    <t>TUBO DE AÇO GALVANIZADO COM COSTURA, CLASSE MÉDIA, CONEXÃO ROSQUEADA, DN 20 (3/4"), INSTALADO EM RAMAIS E SUB-RAMAIS DE GÁS - FORNECIMENTO E INSTALAÇÃO. AF_10/2020</t>
  </si>
  <si>
    <t>16.2</t>
  </si>
  <si>
    <t>97549</t>
  </si>
  <si>
    <t>CURVA 90 GRAUS, EM AÇO, CONEXÃO SOLDADA, DN 20 (3/4"), INSTALADO EM RAMAIS E SUB-RAMAIS DE GÁS - FORNECIMENTO E INSTALAÇÃO. AF_10/2020</t>
  </si>
  <si>
    <t>16.3</t>
  </si>
  <si>
    <t>92705</t>
  </si>
  <si>
    <t>TÊ, EM FERRO GALVANIZADO, CONEXÃO ROSQUEADA, DN 20 (3/4"), INSTALADO EM RAMAIS E SUB-RAMAIS DE GÁS - FORNECIMENTO E INSTALAÇÃO. AF_10/2020</t>
  </si>
  <si>
    <t>16.4</t>
  </si>
  <si>
    <t>93074</t>
  </si>
  <si>
    <t>CURVA EM COBRE, DN 15 MM, 45 GRAUS, SEM ANEL DE SOLDA, BOLSA X BOLSA, INSTALADO EM RAMAL DE DISTRIBUIÇÃO DE HIDRÁULICA PREDIAL - FORNECIMENTO E INSTALAÇÃO. AF_04/2022</t>
  </si>
  <si>
    <t>16.5</t>
  </si>
  <si>
    <t>FNDE 301</t>
  </si>
  <si>
    <t>CAP OU TAMPAO DE FERRO GALVANIZADO, COM ROSCA BSP, DE 3/4"</t>
  </si>
  <si>
    <t>16.6</t>
  </si>
  <si>
    <t>FNDE 29</t>
  </si>
  <si>
    <t>REGULADOR DE ALTA PRESSÃO GLP</t>
  </si>
  <si>
    <t>16.7</t>
  </si>
  <si>
    <t>103029</t>
  </si>
  <si>
    <t>REGISTRO OU REGULADOR DE GÁS DE COZINHA - FORNECIMENTO E INSTALAÇÃO. AF_08/2021</t>
  </si>
  <si>
    <t>16.8</t>
  </si>
  <si>
    <t>95249</t>
  </si>
  <si>
    <t>VÁLVULA DE ESFERA BRUTA, BRONZE, ROSCÁVEL, 3/4'' - FORNECIMENTO E INSTALAÇÃO. AF_08/2021</t>
  </si>
  <si>
    <t>16.9</t>
  </si>
  <si>
    <t>FNDE 302</t>
  </si>
  <si>
    <t>REQUADRO EM ALUMÍNIO TIPO VENEZIANA COM GUARNIÇÃO, FIXAÇÃO COM PARAFUSOS - FORNECIMENTO E INSTALAÇÃO.</t>
  </si>
  <si>
    <t>17</t>
  </si>
  <si>
    <t>SISTEMA DE PROTEÇÃO CONTRA INCÊNDIO</t>
  </si>
  <si>
    <t>17.1</t>
  </si>
  <si>
    <t>EXTINTORES</t>
  </si>
  <si>
    <t>17.1.1</t>
  </si>
  <si>
    <t>101909</t>
  </si>
  <si>
    <t>EXTINTOR DE INCÊNDIO PORTÁTIL COM CARGA DE PQS DE 6 KG, CLASSE BC - FORNECIMENTO E INSTALAÇÃO. AF_10/2020_PE</t>
  </si>
  <si>
    <t>17.1.2</t>
  </si>
  <si>
    <t>101907</t>
  </si>
  <si>
    <t>EXTINTOR DE INCÊNDIO PORTÁTIL COM CARGA DE CO2 DE 6 KG, CLASSE BC - FORNECIMENTO E INSTALAÇÃO. AF_10/2020_PE</t>
  </si>
  <si>
    <t>17.2</t>
  </si>
  <si>
    <t>17.2.1</t>
  </si>
  <si>
    <t>94473</t>
  </si>
  <si>
    <t>COTOVELO 90 GRAUS, EM FERRO GALVANIZADO, CONEXÃO ROSQUEADA, DN 65 (2 1/2"), INSTALADO EM RESERVAÇÃO DE ÁGUA DE EDIFICAÇÃO QUE POSSUA RESERVATÓRIO DE FIBRA/FIBROCIMENTO - FORNECIMENTO E INSTALAÇÃO. AF_06/2016</t>
  </si>
  <si>
    <t>17.2.2</t>
  </si>
  <si>
    <t>97488</t>
  </si>
  <si>
    <t>CURVA 90 GRAUS, EM AÇO, CONEXÃO SOLDADA, DN 65 (2 1/2"), INSTALADO EM REDE DE ALIMENTAÇÃO PARA HIDRANTE - FORNECIMENTO E INSTALAÇÃO. AF_10/2020</t>
  </si>
  <si>
    <t>17.2.3</t>
  </si>
  <si>
    <t>92377</t>
  </si>
  <si>
    <t>NIPLE, EM FERRO GALVANIZADO, DN 65 (2 1/2"), CONEXÃO ROSQUEADA, INSTALADO EM REDE DE ALIMENTAÇÃO PARA HIDRANTE - FORNECIMENTO E INSTALAÇÃO. AF_10/2020</t>
  </si>
  <si>
    <t>17.2.4</t>
  </si>
  <si>
    <t>92367</t>
  </si>
  <si>
    <t>TUBO DE AÇO GALVANIZADO COM COSTURA, CLASSE MÉDIA, DN 65 (2 1/2"), CONEXÃO ROSQUEADA, INSTALADO EM REDE DE ALIMENTAÇÃO PARA HIDRANTE - FORNECIMENTO E INSTALAÇÃO. AF_10/2020</t>
  </si>
  <si>
    <t>17.2.5</t>
  </si>
  <si>
    <t>92642</t>
  </si>
  <si>
    <t>TÊ, EM FERRO GALVANIZADO, CONEXÃO ROSQUEADA, DN 65 (2 1/2"), INSTALADO EM REDE DE ALIMENTAÇÃO PARA HIDRANTE - FORNECIMENTO E INSTALAÇÃO. AF_10/2020</t>
  </si>
  <si>
    <t>17.2.6</t>
  </si>
  <si>
    <t>92896</t>
  </si>
  <si>
    <t>UNIÃO, EM FERRO GALVANIZADO, DN 65 (2 1/2"), CONEXÃO ROSQUEADA, INSTALADO EM REDE DE ALIMENTAÇÃO PARA HIDRANTE - FORNECIMENTO E INSTALAÇÃO. AF_10/2020</t>
  </si>
  <si>
    <t>17.2.7</t>
  </si>
  <si>
    <t>94789</t>
  </si>
  <si>
    <t>ADAPTADOR COM FLANGES LIVRES, PVC, SOLDÁVEL LONGO, DN 75 MM X 2 1/2 , INSTALADO EM RESERVAÇÃO DE ÁGUA DE EDIFICAÇÃO QUE POSSUA RESERVATÓRIO DE FIBRA/FIBROCIMENTO   FORNECIMENTO E INSTALAÇÃO. AF_06/2016</t>
  </si>
  <si>
    <t>17.3</t>
  </si>
  <si>
    <t>17.3.1</t>
  </si>
  <si>
    <t>94499</t>
  </si>
  <si>
    <t>REGISTRO DE GAVETA BRUTO, LATÃO, ROSCÁVEL, 2 1/2" - FORNECIMENTO E INSTALAÇÃO. AF_08/2021</t>
  </si>
  <si>
    <t>17.3.2</t>
  </si>
  <si>
    <t>99624</t>
  </si>
  <si>
    <t>VÁLVULA DE RETENÇÃO HORIZONTAL, DE BRONZE, ROSCÁVEL, 2 1/2" - FORNECIMENTO E INSTALAÇÃO. AF_08/2021</t>
  </si>
  <si>
    <t>17.3.3</t>
  </si>
  <si>
    <t>17.3.4</t>
  </si>
  <si>
    <t>FNDE 242</t>
  </si>
  <si>
    <t>BOMBA CENTRÍFUGA, TRIFÁSICA, 6 CV, HM 30 A 40 M, Q 26,36 M3/H - FORNECIMENTO E INSTALAÇÃO.</t>
  </si>
  <si>
    <t>17.3.5</t>
  </si>
  <si>
    <t>101917</t>
  </si>
  <si>
    <t>MANÔMETRO 0 A 200 PSI (0 A 14 KGF/CM2), D = 50MM - FORNECIMENTO E INSTALAÇÃO. AF_10/2020</t>
  </si>
  <si>
    <t>17.3.6</t>
  </si>
  <si>
    <t>FNDE 67</t>
  </si>
  <si>
    <t>CENTRAL ALARME ENDEREÇAVEL</t>
  </si>
  <si>
    <t>17.3.7</t>
  </si>
  <si>
    <t>FNDE 94</t>
  </si>
  <si>
    <t>ELETRODUTO EM ACO ZINCADO OU GALVANIZADO DN=3/4", APARENTE - FORNECIMENTO E INSTALAÇÃO.</t>
  </si>
  <si>
    <t>17.3.8</t>
  </si>
  <si>
    <t>91924</t>
  </si>
  <si>
    <t>CABO DE COBRE FLEXÍVEL ISOLADO, 1,5 MM², ANTI-CHAMA 450/750 V, PARA CIRCUITOS TERMINAIS - FORNECIMENTO E INSTALAÇÃO. AF_03/2023</t>
  </si>
  <si>
    <t>17.3.9</t>
  </si>
  <si>
    <t>91926</t>
  </si>
  <si>
    <t>CABO DE COBRE FLEXÍVEL ISOLADO, 2,5 MM², ANTI-CHAMA 450/750 V, PARA CIRCUITOS TERMINAIS - FORNECIMENTO E INSTALAÇÃO. AF_03/2023</t>
  </si>
  <si>
    <t>17.3.10</t>
  </si>
  <si>
    <t>91940</t>
  </si>
  <si>
    <t>CAIXA RETANGULAR 4" X 2" MÉDIA (1,30 M DO PISO), PVC, INSTALADA EM PAREDE - FORNECIMENTO E INSTALAÇÃO. AF_03/2023</t>
  </si>
  <si>
    <t>17.3.11</t>
  </si>
  <si>
    <t>91943</t>
  </si>
  <si>
    <t>CAIXA RETANGULAR 4" X 4" MÉDIA (1,30 M DO PISO), PVC, INSTALADA EM PAREDE - FORNECIMENTO E INSTALAÇÃO. AF_03/2023</t>
  </si>
  <si>
    <t>17.4</t>
  </si>
  <si>
    <t>HIDRANTES</t>
  </si>
  <si>
    <t>17.4.1</t>
  </si>
  <si>
    <t>96765</t>
  </si>
  <si>
    <t>ABRIGO PARA HIDRANTE, 90X60X17CM, COM REGISTRO GLOBO ANGULAR 45 GRAUS 2 1/2", ADAPTADOR STORZ 2 1/2", MANGUEIRA DE INCÊNDIO 20M, REDUÇÃO 2 1/2" X 1 1/2" E ESGUICHO EM LATÃO 1 1/2" - FORNECIMENTO E INSTALAÇÃO. AF_10/2020</t>
  </si>
  <si>
    <t>17.4.2</t>
  </si>
  <si>
    <t>101798</t>
  </si>
  <si>
    <t>TAMPA PARA CAIXA TIPO R1, EM FERRO FUNDIDO, DIMENSÕES INTERNAS: 0,40 X 0,60 M - FORNECIMENTO E INSTALAÇÃO. AF_12/2020</t>
  </si>
  <si>
    <t>17.4.3</t>
  </si>
  <si>
    <t>17.4.4</t>
  </si>
  <si>
    <t>101916</t>
  </si>
  <si>
    <t>HIDRANTE SUBTERRÂNEO PREDIAL (COM CURVA LONGA E CAIXA), DN 75 MM - FORNECIMENTO E INSTALAÇÃO. AF_10/2020</t>
  </si>
  <si>
    <t>17.5</t>
  </si>
  <si>
    <t>SINALIZAÇÕES</t>
  </si>
  <si>
    <t>17.5.1</t>
  </si>
  <si>
    <t>97599</t>
  </si>
  <si>
    <t>LUMINÁRIA DE EMERGÊNCIA, COM 30 LÂMPADAS LED DE 2 W, SEM REATOR - FORNECIMENTO E INSTALAÇÃO. AF_02/2020</t>
  </si>
  <si>
    <t>17.5.2</t>
  </si>
  <si>
    <t>FNDE 303</t>
  </si>
  <si>
    <t>SINALIZAÇÃO COM PLACA INDICATIVA FIXADA NA ESTRUTURA.</t>
  </si>
  <si>
    <t>17.5.3</t>
  </si>
  <si>
    <t>102520</t>
  </si>
  <si>
    <t>PINTURA DE SINALIZAÇÃO VERTICAL DE SEGURANÇA, FAIXAS AMARELA E PRETA, APLICAÇÃO MANUAL, 2 DEMÃOS. AF_05/2021</t>
  </si>
  <si>
    <t>18</t>
  </si>
  <si>
    <t>INSTALAÇÃO ELÉTRICA - 110V</t>
  </si>
  <si>
    <t>18.1</t>
  </si>
  <si>
    <t>QUADROS</t>
  </si>
  <si>
    <t>18.1.1</t>
  </si>
  <si>
    <t>101946</t>
  </si>
  <si>
    <t>QUADRO DE MEDIÇÃO GERAL DE ENERGIA PARA 1 MEDIDOR DE SOBREPOR - FORNECIMENTO E INSTALAÇÃO. AF_10/2020</t>
  </si>
  <si>
    <t>18.1.2</t>
  </si>
  <si>
    <t>FNDE 383</t>
  </si>
  <si>
    <t>QUADRO DE DISTRIBUIÇÃO DE ENERGIA EM CHAPA DE AÇO GALVANIZADO, DE EMBUTIR, COM BARRAMENTO TRIFÁSICO, PARA 46 DISJUNTORES DIN 100A - FORNECIMENTO E INSTALAÇÃO.</t>
  </si>
  <si>
    <t>18.1.3</t>
  </si>
  <si>
    <t>FNDE 304</t>
  </si>
  <si>
    <t>QUADRO DE DISTRIBUIÇÃO DE ENERGIA EM CHAPA DE AÇO GALVANIZADO, DE EMBUTIR, COM BARRAMENTO TRIFÁSICO, PARA 50 DISJUNTORES DIN 225A - FORNECIMENTO E INSTALAÇÃO.</t>
  </si>
  <si>
    <t>18.1.4</t>
  </si>
  <si>
    <t>101883</t>
  </si>
  <si>
    <t>QUADRO DE DISTRIBUIÇÃO DE ENERGIA EM CHAPA DE AÇO GALVANIZADO, DE EMBUTIR, COM BARRAMENTO TRIFÁSICO, PARA 18 DISJUNTORES DIN 100A - FORNECIMENTO E INSTALAÇÃO. AF_10/2020</t>
  </si>
  <si>
    <t>18.1.5</t>
  </si>
  <si>
    <t>101879</t>
  </si>
  <si>
    <t>QUADRO DE DISTRIBUIÇÃO DE ENERGIA EM CHAPA DE AÇO GALVANIZADO, DE EMBUTIR, COM BARRAMENTO TRIFÁSICO, PARA 24 DISJUNTORES DIN 100A - FORNECIMENTO E INSTALAÇÃO. AF_10/2020</t>
  </si>
  <si>
    <t>18.2</t>
  </si>
  <si>
    <t>DISJUNTORES</t>
  </si>
  <si>
    <t>18.2.1</t>
  </si>
  <si>
    <t>93653</t>
  </si>
  <si>
    <t>DISJUNTOR MONOPOLAR TIPO DIN, CORRENTE NOMINAL DE 10A - FORNECIMENTO E INSTALAÇÃO. AF_10/2020</t>
  </si>
  <si>
    <t>18.2.2</t>
  </si>
  <si>
    <t>93654</t>
  </si>
  <si>
    <t>DISJUNTOR MONOPOLAR TIPO DIN, CORRENTE NOMINAL DE 16A - FORNECIMENTO E INSTALAÇÃO. AF_10/2020</t>
  </si>
  <si>
    <t>18.2.3</t>
  </si>
  <si>
    <t>93655</t>
  </si>
  <si>
    <t>DISJUNTOR MONOPOLAR TIPO DIN, CORRENTE NOMINAL DE 20A - FORNECIMENTO E INSTALAÇÃO. AF_10/2020</t>
  </si>
  <si>
    <t>18.2.4</t>
  </si>
  <si>
    <t>93660</t>
  </si>
  <si>
    <t>DISJUNTOR BIPOLAR TIPO DIN, CORRENTE NOMINAL DE 10A - FORNECIMENTO E INSTALAÇÃO. AF_10/2020</t>
  </si>
  <si>
    <t>18.2.5</t>
  </si>
  <si>
    <t>93661</t>
  </si>
  <si>
    <t>DISJUNTOR BIPOLAR TIPO DIN, CORRENTE NOMINAL DE 16A - FORNECIMENTO E INSTALAÇÃO. AF_10/2020</t>
  </si>
  <si>
    <t>18.2.6</t>
  </si>
  <si>
    <t>93662</t>
  </si>
  <si>
    <t>DISJUNTOR BIPOLAR TIPO DIN, CORRENTE NOMINAL DE 20A - FORNECIMENTO E INSTALAÇÃO. AF_10/2020</t>
  </si>
  <si>
    <t>18.2.7</t>
  </si>
  <si>
    <t>93665</t>
  </si>
  <si>
    <t>DISJUNTOR BIPOLAR TIPO DIN, CORRENTE NOMINAL DE 40A - FORNECIMENTO E INSTALAÇÃO. AF_10/2020</t>
  </si>
  <si>
    <t>18.2.8</t>
  </si>
  <si>
    <t>93663</t>
  </si>
  <si>
    <t>DISJUNTOR BIPOLAR TIPO DIN, CORRENTE NOMINAL DE 25A - FORNECIMENTO E INSTALAÇÃO. AF_10/2020</t>
  </si>
  <si>
    <t>18.2.9</t>
  </si>
  <si>
    <t>FNDE 393</t>
  </si>
  <si>
    <t>DISJUNTOR TETRAPOLAR TIPO DR, CORRENTE NOMINAL DE 125A - 30mA</t>
  </si>
  <si>
    <t>18.2.10</t>
  </si>
  <si>
    <t>FNDE 87</t>
  </si>
  <si>
    <t>DISJUNTOR BIPOLAR TIPO DR, CORRENTE NOMINAL DE 40A - 30mA</t>
  </si>
  <si>
    <t>18.2.11</t>
  </si>
  <si>
    <t>FNDE 86</t>
  </si>
  <si>
    <t>DISJUNTOR BIPOLAR TIPO DR, CORRENTE NOMINAL DE 25A - 30mA</t>
  </si>
  <si>
    <t>18.2.12</t>
  </si>
  <si>
    <t>FNDE 83</t>
  </si>
  <si>
    <t>DISJUNTOR TETRAPOLAR TIPO DR, CORRENTE NOMINAL DE 25A - 30mA</t>
  </si>
  <si>
    <t>18.2.13</t>
  </si>
  <si>
    <t>FNDE 88</t>
  </si>
  <si>
    <t>DISPOSITIVO CONTRA SURTO - DPS 40 kA</t>
  </si>
  <si>
    <t>18.2.14</t>
  </si>
  <si>
    <t>FNDE 89</t>
  </si>
  <si>
    <t>DISPOSITIVO CONTRA SURTO - DPS 80 kA</t>
  </si>
  <si>
    <t>18.2.15</t>
  </si>
  <si>
    <t>93667</t>
  </si>
  <si>
    <t>DISJUNTOR TRIPOLAR TIPO DIN, CORRENTE NOMINAL DE 10A - FORNECIMENTO E INSTALAÇÃO. AF_10/2020</t>
  </si>
  <si>
    <t>18.2.16</t>
  </si>
  <si>
    <t>93668</t>
  </si>
  <si>
    <t>DISJUNTOR TRIPOLAR TIPO DIN, CORRENTE NOMINAL DE 16A - FORNECIMENTO E INSTALAÇÃO. AF_10/2020</t>
  </si>
  <si>
    <t>18.2.17</t>
  </si>
  <si>
    <t>93664</t>
  </si>
  <si>
    <t>DISJUNTOR BIPOLAR TIPO DIN, CORRENTE NOMINAL DE 32A - FORNECIMENTO E INSTALAÇÃO. AF_10/2020</t>
  </si>
  <si>
    <t>18.2.18</t>
  </si>
  <si>
    <t>18.2.19</t>
  </si>
  <si>
    <t>93666</t>
  </si>
  <si>
    <t>DISJUNTOR BIPOLAR TIPO DIN, CORRENTE NOMINAL DE 50A - FORNECIMENTO E INSTALAÇÃO. AF_10/2020</t>
  </si>
  <si>
    <t>18.2.20</t>
  </si>
  <si>
    <t>101894</t>
  </si>
  <si>
    <t>DISJUNTOR TRIPOLAR TIPO NEMA, CORRENTE NOMINAL DE 60 ATÉ 100A - FORNECIMENTO E INSTALAÇÃO. AF_10/2020</t>
  </si>
  <si>
    <t>18.2.21</t>
  </si>
  <si>
    <t>101895</t>
  </si>
  <si>
    <t>DISJUNTOR TERMOMAGNÉTICO TRIPOLAR , CORRENTE NOMINAL DE 125A - FORNECIMENTO E INSTALAÇÃO. AF_10/2020</t>
  </si>
  <si>
    <t>18.2.22</t>
  </si>
  <si>
    <t>101897</t>
  </si>
  <si>
    <t>DISJUNTOR TERMOMAGNÉTICO TRIPOLAR , CORRENTE NOMINAL DE 250A - FORNECIMENTO E INSTALAÇÃO. AF_10/2020</t>
  </si>
  <si>
    <t>18.3</t>
  </si>
  <si>
    <t>ELETRODUTO E ACESSÓRIOS</t>
  </si>
  <si>
    <t>18.3.1</t>
  </si>
  <si>
    <t>91834</t>
  </si>
  <si>
    <t>ELETRODUTO FLEXÍVEL CORRUGADO, PVC, DN 25 MM (3/4"), PARA CIRCUITOS TERMINAIS, INSTALADO EM FORRO - FORNECIMENTO E INSTALAÇÃO. AF_03/2023</t>
  </si>
  <si>
    <t>18.3.2</t>
  </si>
  <si>
    <t>91836</t>
  </si>
  <si>
    <t>ELETRODUTO FLEXÍVEL CORRUGADO, PVC, DN 32 MM (1"), PARA CIRCUITOS TERMINAIS, INSTALADO EM FORRO - FORNECIMENTO E INSTALAÇÃO. AF_03/2023</t>
  </si>
  <si>
    <t>18.3.3</t>
  </si>
  <si>
    <t>91860</t>
  </si>
  <si>
    <t>ELETRODUTO FLEXÍVEL CORRUGADO, PEAD, DN 40 MM (1 1/4"), PARA CIRCUITOS TERMINAIS, INSTALADO EM PAREDE - FORNECIMENTO E INSTALAÇÃO. AF_03/2023</t>
  </si>
  <si>
    <t>18.3.4</t>
  </si>
  <si>
    <t>91866</t>
  </si>
  <si>
    <t>ELETRODUTO RÍGIDO ROSCÁVEL, PVC, DN 20 MM (1/2"), PARA CIRCUITOS TERMINAIS, INSTALADO EM LAJE - FORNECIMENTO E INSTALAÇÃO. AF_03/2023</t>
  </si>
  <si>
    <t>18.3.5</t>
  </si>
  <si>
    <t>FNDE 90</t>
  </si>
  <si>
    <t>ELETRODUTO RIGIDO, EM ACO ZINCADO OU GALVANIZADO, TIPO PESADO, DN=1", APARENTE - FORNECIMENTO E INSTALAÇÃO.</t>
  </si>
  <si>
    <t>18.3.6</t>
  </si>
  <si>
    <t>FNDE 91</t>
  </si>
  <si>
    <t>ELETRODUTO EM ACO ZINCADO OU GALVANIZADO DN=1 1/2", APARENTE - FORNECIMENTO E INSTALAÇÃO.</t>
  </si>
  <si>
    <t>18.3.7</t>
  </si>
  <si>
    <t>FNDE 92</t>
  </si>
  <si>
    <t>ELETRODUTO EM ACO ZINCADO OU GALVANIZADO DN=1 1/4", APARENTE - FORNECIMENTO E INSTALAÇÃO.</t>
  </si>
  <si>
    <t>18.3.8</t>
  </si>
  <si>
    <t>FNDE 93</t>
  </si>
  <si>
    <t>ELETRODUTO EM ACO ZINCADO OU GALVANIZADO DN=2", APARENTE - FORNECIMENTO E INSTALAÇÃO.</t>
  </si>
  <si>
    <t>18.3.9</t>
  </si>
  <si>
    <t>18.3.10</t>
  </si>
  <si>
    <t>FNDE 95</t>
  </si>
  <si>
    <t>ELETRODUTO EM ACO ZINCADO OU GALVANIZADO DN=4", APARENTE - FORNECIMENTO E INSTALAÇÃO.</t>
  </si>
  <si>
    <t>18.3.11</t>
  </si>
  <si>
    <t>97886</t>
  </si>
  <si>
    <t>CAIXA ENTERRADA ELÉTRICA RETANGULAR, EM ALVENARIA COM TIJOLOS CERÂMICOS MACIÇOS, FUNDO COM BRITA, DIMENSÕES INTERNAS: 0,3X0,3X0,3 M. AF_12/2020</t>
  </si>
  <si>
    <t>18.3.12</t>
  </si>
  <si>
    <t>97887</t>
  </si>
  <si>
    <t>CAIXA ENTERRADA ELÉTRICA RETANGULAR, EM ALVENARIA COM TIJOLOS CERÂMICOS MACIÇOS, FUNDO COM BRITA, DIMENSÕES INTERNAS: 0,4X0,4X0,4 M. AF_12/2020</t>
  </si>
  <si>
    <t>18.3.13</t>
  </si>
  <si>
    <t>FNDE 305</t>
  </si>
  <si>
    <t>CAIXA DE PASSAGEM/ LUZ / TELEFONIA, DE EMBUTIR, EM CHAPA DE ACO GALVANIZADO, DIMENSOES 20 X 20 X *12* CM (PADRAO CONCESSIONARIA LOCAL)</t>
  </si>
  <si>
    <t>18.3.14</t>
  </si>
  <si>
    <t>FNDE 306</t>
  </si>
  <si>
    <t>CAIXA DE PASSAGEM/ LUZ / TELEFONIA, DE EMBUTIR, EM CHAPA DE ACO GALVANIZADO, DIMENSOES 40 X 40 X *12* CM (PADRAO CONCESSIONARIA LOCAL)</t>
  </si>
  <si>
    <t>18.3.15</t>
  </si>
  <si>
    <t>18.3.16</t>
  </si>
  <si>
    <t>91937</t>
  </si>
  <si>
    <t>CAIXA OCTOGONAL 3" X 3", PVC, INSTALADA EM LAJE - FORNECIMENTO E INSTALAÇÃO. AF_03/2023</t>
  </si>
  <si>
    <t>18.3.17</t>
  </si>
  <si>
    <t>92658</t>
  </si>
  <si>
    <t>LUVA, EM FERRO GALVANIZADO, CONEXÃO ROSQUEADA, DN 25 (1"), INSTALADO EM REDE DE ALIMENTAÇÃO PARA SPRINKLER - FORNECIMENTO E INSTALAÇÃO. AF_10/2020</t>
  </si>
  <si>
    <t>18.3.18</t>
  </si>
  <si>
    <t>92662</t>
  </si>
  <si>
    <t>LUVA, EM FERRO GALVANIZADO, CONEXÃO ROSQUEADA, DN 40 (1 1/2"), INSTALADO EM REDE DE ALIMENTAÇÃO PARA SPRINKLER - FORNECIMENTO E INSTALAÇÃO. AF_10/2020</t>
  </si>
  <si>
    <t>18.3.19</t>
  </si>
  <si>
    <t>92660</t>
  </si>
  <si>
    <t>LUVA, EM FERRO GALVANIZADO, CONEXÃO ROSQUEADA, DN 32 (1 1/4"), INSTALADO EM REDE DE ALIMENTAÇÃO PARA SPRINKLER - FORNECIMENTO E INSTALAÇÃO. AF_10/2020</t>
  </si>
  <si>
    <t>18.3.20</t>
  </si>
  <si>
    <t>18.3.21</t>
  </si>
  <si>
    <t>92664</t>
  </si>
  <si>
    <t>LUVA, EM FERRO GALVANIZADO, CONEXÃO ROSQUEADA, DN 50 (2"), INSTALADO EM REDE DE ALIMENTAÇÃO PARA SPRINKLER - FORNECIMENTO E INSTALAÇÃO. AF_10/2020</t>
  </si>
  <si>
    <t>18.3.22</t>
  </si>
  <si>
    <t>92668</t>
  </si>
  <si>
    <t>LUVA, EM FERRO GALVANIZADO, CONEXÃO ROSQUEADA, DN 80 (3"), INSTALADO EM REDE DE ALIMENTAÇÃO PARA SPRINKLER - FORNECIMENTO E INSTALAÇÃO. AF_10/2020</t>
  </si>
  <si>
    <t>18.3.23</t>
  </si>
  <si>
    <t>95795</t>
  </si>
  <si>
    <t>CONDULETE DE ALUMÍNIO, TIPO T, PARA ELETRODUTO DE AÇO GALVANIZADO DN 20 MM (3/4''), APARENTE - FORNECIMENTO E INSTALAÇÃO. AF_10/2022</t>
  </si>
  <si>
    <t>18.3.24</t>
  </si>
  <si>
    <t>95787</t>
  </si>
  <si>
    <t>CONDULETE DE ALUMÍNIO, TIPO LR, PARA ELETRODUTO DE AÇO GALVANIZADO DN 20 MM (3/4''), APARENTE - FORNECIMENTO E INSTALAÇÃO. AF_10/2022</t>
  </si>
  <si>
    <t>18.4</t>
  </si>
  <si>
    <t>CABOS E FIOS CONDUTORES</t>
  </si>
  <si>
    <t>18.4.1</t>
  </si>
  <si>
    <t>18.4.2</t>
  </si>
  <si>
    <t>91928</t>
  </si>
  <si>
    <t>CABO DE COBRE FLEXÍVEL ISOLADO, 4 MM², ANTI-CHAMA 450/750 V, PARA CIRCUITOS TERMINAIS - FORNECIMENTO E INSTALAÇÃO. AF_03/2023</t>
  </si>
  <si>
    <t>18.4.3</t>
  </si>
  <si>
    <t>91930</t>
  </si>
  <si>
    <t>CABO DE COBRE FLEXÍVEL ISOLADO, 6 MM², ANTI-CHAMA 450/750 V, PARA CIRCUITOS TERMINAIS - FORNECIMENTO E INSTALAÇÃO. AF_03/2023</t>
  </si>
  <si>
    <t>18.4.4</t>
  </si>
  <si>
    <t>91932</t>
  </si>
  <si>
    <t>CABO DE COBRE FLEXÍVEL ISOLADO, 10 MM², ANTI-CHAMA 450/750 V, PARA CIRCUITOS TERMINAIS - FORNECIMENTO E INSTALAÇÃO. AF_03/2023</t>
  </si>
  <si>
    <t>18.4.5</t>
  </si>
  <si>
    <t>91929</t>
  </si>
  <si>
    <t>CABO DE COBRE FLEXÍVEL ISOLADO, 4 MM², ANTI-CHAMA 0,6/1,0 KV, PARA CIRCUITOS TERMINAIS - FORNECIMENTO E INSTALAÇÃO. AF_03/2023</t>
  </si>
  <si>
    <t>18.4.6</t>
  </si>
  <si>
    <t>91931</t>
  </si>
  <si>
    <t>CABO DE COBRE FLEXÍVEL ISOLADO, 6 MM², ANTI-CHAMA 0,6/1,0 KV, PARA CIRCUITOS TERMINAIS - FORNECIMENTO E INSTALAÇÃO. AF_03/2023</t>
  </si>
  <si>
    <t>18.4.7</t>
  </si>
  <si>
    <t>92980</t>
  </si>
  <si>
    <t>CABO DE COBRE FLEXÍVEL ISOLADO, 10 MM², ANTI-CHAMA 0,6/1,0 KV, PARA DISTRIBUIÇÃO - FORNECIMENTO E INSTALAÇÃO. AF_10/2020</t>
  </si>
  <si>
    <t>18.4.8</t>
  </si>
  <si>
    <t>92982</t>
  </si>
  <si>
    <t>CABO DE COBRE FLEXÍVEL ISOLADO, 16 MM², ANTI-CHAMA 0,6/1,0 KV, PARA DISTRIBUIÇÃO - FORNECIMENTO E INSTALAÇÃO. AF_10/2020</t>
  </si>
  <si>
    <t>18.4.9</t>
  </si>
  <si>
    <t>92984</t>
  </si>
  <si>
    <t>CABO DE COBRE FLEXÍVEL ISOLADO, 25 MM², ANTI-CHAMA 0,6/1,0 KV, PARA REDE ENTERRADA DE DISTRIBUIÇÃO DE ENERGIA ELÉTRICA - FORNECIMENTO E INSTALAÇÃO. AF_12/2021</t>
  </si>
  <si>
    <t>18.4.10</t>
  </si>
  <si>
    <t>92988</t>
  </si>
  <si>
    <t>CABO DE COBRE FLEXÍVEL ISOLADO, 50 MM², ANTI-CHAMA 0,6/1,0 KV, PARA REDE ENTERRADA DE DISTRIBUIÇÃO DE ENERGIA ELÉTRICA - FORNECIMENTO E INSTALAÇÃO. AF_12/2021</t>
  </si>
  <si>
    <t>18.4.11</t>
  </si>
  <si>
    <t>92992</t>
  </si>
  <si>
    <t>CABO DE COBRE FLEXÍVEL ISOLADO, 95 MM², ANTI-CHAMA 0,6/1,0 KV, PARA REDE ENTERRADA DE DISTRIBUIÇÃO DE ENERGIA ELÉTRICA - FORNECIMENTO E INSTALAÇÃO. AF_12/2021</t>
  </si>
  <si>
    <t>18.4.12</t>
  </si>
  <si>
    <t>92996</t>
  </si>
  <si>
    <t>CABO DE COBRE FLEXÍVEL ISOLADO, 150 MM², ANTI-CHAMA 0,6/1,0 KV, PARA REDE ENTERRADA DE DISTRIBUIÇÃO DE ENERGIA ELÉTRICA - FORNECIMENTO E INSTALAÇÃO. AF_12/2021</t>
  </si>
  <si>
    <t>18.4.13</t>
  </si>
  <si>
    <t>93002</t>
  </si>
  <si>
    <t>CABO DE COBRE FLEXÍVEL ISOLADO, 300 MM², ANTI-CHAMA 0,6/1,0 KV, PARA REDE ENTERRADA DE DISTRIBUIÇÃO DE ENERGIA ELÉTRICA - FORNECIMENTO E INSTALAÇÃO. AF_12/2021</t>
  </si>
  <si>
    <t>18.5</t>
  </si>
  <si>
    <t>ELETROCALHAS</t>
  </si>
  <si>
    <t>18.5.1</t>
  </si>
  <si>
    <t>FNDE 312</t>
  </si>
  <si>
    <t>ELETROCALHA LISA OU PERFURADA EM AÇO GALVANIZADO, LARGURA  100MM E ALTURA 50MM, INCLUSIVE EMENDA E FIXAÇÃO - FORNECIMENTO E INSTALAÇÃO.</t>
  </si>
  <si>
    <t>18.5.2</t>
  </si>
  <si>
    <t>FNDE 314</t>
  </si>
  <si>
    <t>ELETROCALHA LISA OU PERFURADA EM AÇO GALVANIZADO, LARGURA  150MM E ALTURA 50MM, INCLUSIVE EMENDA E FIXAÇÃO - FORNECIMENTO E INSTALAÇÃO.</t>
  </si>
  <si>
    <t>18.5.3</t>
  </si>
  <si>
    <t>FNDE 25</t>
  </si>
  <si>
    <t>ELETROCALHA LISA OU PERFURADA EM AÇO GALVANIZADO, LARGURA  50MM E ALTURA 50MM, INCLUSIVE EMENDA E FIXAÇÃO - FORNECIMENTO E INSTALAÇÃO.</t>
  </si>
  <si>
    <t>18.5.4</t>
  </si>
  <si>
    <t>104764</t>
  </si>
  <si>
    <t>SUPORTE PARA 2 ELETRODUTOS, ESPAÇADO A CADA 80 CM, EM PERFILADO COM COMPRIMENTO DE 25 CM FIXADO EM LAJE, POR METRO DE ELETRODUTO FIXADO. AF_09/2023</t>
  </si>
  <si>
    <t>18.6</t>
  </si>
  <si>
    <t>ILUMINAÇÃO E TOMADAS</t>
  </si>
  <si>
    <t>18.6.1</t>
  </si>
  <si>
    <t>92000</t>
  </si>
  <si>
    <t>TOMADA BAIXA DE EMBUTIR (1 MÓDULO), 2P+T 10 A, INCLUINDO SUPORTE E PLACA - FORNECIMENTO E INSTALAÇÃO. AF_03/2023</t>
  </si>
  <si>
    <t>18.6.2</t>
  </si>
  <si>
    <t>92001</t>
  </si>
  <si>
    <t>TOMADA BAIXA DE EMBUTIR (1 MÓDULO), 2P+T 20 A, INCLUINDO SUPORTE E PLACA - FORNECIMENTO E INSTALAÇÃO. AF_03/2023</t>
  </si>
  <si>
    <t>18.6.3</t>
  </si>
  <si>
    <t>91955</t>
  </si>
  <si>
    <t>INTERRUPTOR PARALELO (1 MÓDULO), 10A/250V, INCLUINDO SUPORTE E PLACA - FORNECIMENTO E INSTALAÇÃO. AF_03/2023</t>
  </si>
  <si>
    <t>18.6.4</t>
  </si>
  <si>
    <t>92029</t>
  </si>
  <si>
    <t>INTERRUPTOR PARALELO (1 MÓDULO) COM 1 TOMADA DE EMBUTIR 2P+T 10 A, INCLUINDO SUPORTE E PLACA - FORNECIMENTO E INSTALAÇÃO. AF_03/2023</t>
  </si>
  <si>
    <t>18.6.5</t>
  </si>
  <si>
    <t>91953</t>
  </si>
  <si>
    <t>INTERRUPTOR SIMPLES (1 MÓDULO), 10A/250V, INCLUINDO SUPORTE E PLACA - FORNECIMENTO E INSTALAÇÃO. AF_03/2023</t>
  </si>
  <si>
    <t>18.6.6</t>
  </si>
  <si>
    <t>91959</t>
  </si>
  <si>
    <t>INTERRUPTOR SIMPLES (2 MÓDULOS), 10A/250V, INCLUINDO SUPORTE E PLACA - FORNECIMENTO E INSTALAÇÃO. AF_03/2023</t>
  </si>
  <si>
    <t>18.6.7</t>
  </si>
  <si>
    <t>91967</t>
  </si>
  <si>
    <t>INTERRUPTOR SIMPLES (3 MÓDULOS), 10A/250V, INCLUINDO SUPORTE E PLACA - FORNECIMENTO E INSTALAÇÃO. AF_03/2023</t>
  </si>
  <si>
    <t>18.6.8</t>
  </si>
  <si>
    <t>91969</t>
  </si>
  <si>
    <t>INTERRUPTOR PARALELO (3 MÓDULOS), 10A/250V, INCLUINDO SUPORTE E PLACA - FORNECIMENTO E INSTALAÇÃO. AF_03/2023</t>
  </si>
  <si>
    <t>18.6.9</t>
  </si>
  <si>
    <t>FNDE 309</t>
  </si>
  <si>
    <t>ESPELHO / PLACA CEGA 4" X 2", PARA INSTALACAO DE TOMADAS E INTERRUPTORES</t>
  </si>
  <si>
    <t>18.6.10</t>
  </si>
  <si>
    <t>FNDE 96</t>
  </si>
  <si>
    <t>LUMINÁRIA DE EMBUTIR, COM LÂMPADA LED DE 18 W</t>
  </si>
  <si>
    <t>18.6.11</t>
  </si>
  <si>
    <t>FNDE 97</t>
  </si>
  <si>
    <t>LUMINÁRIA DE EMBUTIR, COM LÂMPADA LED DE 31 W</t>
  </si>
  <si>
    <t>18.6.12</t>
  </si>
  <si>
    <t>FNDE 308</t>
  </si>
  <si>
    <t>LUMINÁRIA DE EMBUTIR, COM LÂMPADA LED DE 39 W</t>
  </si>
  <si>
    <t>18.6.13</t>
  </si>
  <si>
    <t>100903</t>
  </si>
  <si>
    <t>LÂMPADA TUBULAR LED DE 18/20 W, BASE G13 - FORNECIMENTO E INSTALAÇÃO. AF_02/2020_PS</t>
  </si>
  <si>
    <t>18.6.14</t>
  </si>
  <si>
    <t>FNDE 98</t>
  </si>
  <si>
    <t>REFLETOR EM ALUMÍNIO, DE SUPORTE E ALÇA, COM LÂMPADA LED DE 200 W</t>
  </si>
  <si>
    <t>18.6.15</t>
  </si>
  <si>
    <t>97607</t>
  </si>
  <si>
    <t>LUMINÁRIA ARANDELA TIPO TARTARUGA, DE SOBREPOR, COM 1 LÂMPADA LED DE 6 W, SEM REATOR - FORNECIMENTO E INSTALAÇÃO. AF_02/2020</t>
  </si>
  <si>
    <t>18.6.16</t>
  </si>
  <si>
    <t>FNDE 99</t>
  </si>
  <si>
    <t>LUMINÁRIA TIPO SPOT BALIZADOR LED 12W</t>
  </si>
  <si>
    <t>19</t>
  </si>
  <si>
    <t>INSTALAÇÕES DE CLIMATIZAÇÃO</t>
  </si>
  <si>
    <t>19.1</t>
  </si>
  <si>
    <t>DUTOS</t>
  </si>
  <si>
    <t>19.1.1</t>
  </si>
  <si>
    <t>97328</t>
  </si>
  <si>
    <t>TUBO EM COBRE FLEXÍVEL, DN 3/8", COM ISOLAMENTO, INSTALADO EM RAMAL DE ALIMENTAÇÃO DE AR CONDICIONADO COM CONDENSADORA INDIVIDUAL - FORNECIMENTO E INSTALAÇÃO. AF_12/2015</t>
  </si>
  <si>
    <t>19.1.2</t>
  </si>
  <si>
    <t>97327</t>
  </si>
  <si>
    <t>TUBO EM COBRE FLEXÍVEL, DN 1/4", COM ISOLAMENTO, INSTALADO EM RAMAL DE ALIMENTAÇÃO DE AR CONDICIONADO COM CONDENSADORA INDIVIDUAL   FORNECIMENTO E INSTALAÇÃO. AF_12/2015</t>
  </si>
  <si>
    <t>19.1.3</t>
  </si>
  <si>
    <t>FNDE 310</t>
  </si>
  <si>
    <t>TUBO EM COBRE FLEXÍVEL, DN 3/4", COM ISOLAMENTO, INSTALADO EM RAMAL DE ALIMENTAÇÃO DE AR CONDICIONADO COM CONDENSADORA INDIVIDUAL ? FORNECIMENTO E INSTALAÇÃO.</t>
  </si>
  <si>
    <t>19.1.4</t>
  </si>
  <si>
    <t>97330</t>
  </si>
  <si>
    <t>TUBO EM COBRE FLEXÍVEL, DN 5/8", COM ISOLAMENTO, INSTALADO EM RAMAL DE ALIMENTAÇÃO DE AR CONDICIONADO COM CONDENSADORA INDIVIDUAL - FORNECIMENTO E INSTALAÇÃO. AF_12/2015</t>
  </si>
  <si>
    <t>19.1.5</t>
  </si>
  <si>
    <t>97333</t>
  </si>
  <si>
    <t>TUBO EM COBRE FLEXÍVEL, DN 1/2", COM ISOLAMENTO, INSTALADO EM RAMAL DE ALIMENTAÇÃO DE AR CONDICIONADO COM CONDENSADORA CENTRAL - FORNECIMENTO E INSTALAÇÃO. AF_12/2015</t>
  </si>
  <si>
    <t>19.1.6</t>
  </si>
  <si>
    <t>100763</t>
  </si>
  <si>
    <t>VIGA METÁLICA EM PERFIL LAMINADO OU SOLDADO EM AÇO ESTRUTURAL, COM CONEXÕES PARAFUSADAS, INCLUSOS MÃO DE OBRA, TRANSPORTE E IÇAMENTO UTILIZANDO GUINDASTE - FORNECIMENTO E INSTALAÇÃO. AF_01/2020_PSA</t>
  </si>
  <si>
    <t>19.2</t>
  </si>
  <si>
    <t>DRENO</t>
  </si>
  <si>
    <t>19.2.1</t>
  </si>
  <si>
    <t>89865</t>
  </si>
  <si>
    <t>TUBO, PVC, SOLDÁVEL, DN 25MM, INSTALADO EM DRENO DE AR-CONDICIONADO - FORNECIMENTO E INSTALAÇÃO. AF_08/2022</t>
  </si>
  <si>
    <t>19.2.2</t>
  </si>
  <si>
    <t>89866</t>
  </si>
  <si>
    <t>JOELHO 90 GRAUS, PVC, SOLDÁVEL, DN 25MM, INSTALADO EM DRENO DE AR-CONDICIONADO - FORNECIMENTO E INSTALAÇÃO. AF_08/2022</t>
  </si>
  <si>
    <t>19.2.3</t>
  </si>
  <si>
    <t>104014</t>
  </si>
  <si>
    <t>BUCHA DE REDUÇÃO, LONGA, PVC, SOLDÁVEL, DN 40 X 25 MM, INSTALADO EM RAMAL DE DISTRIBUIÇÃO DE ÁGUA - FORNECIMENTO E INSTALAÇÃO. AF_06/2022</t>
  </si>
  <si>
    <t>20</t>
  </si>
  <si>
    <t>INSTALAÇÕES DE CABEAMENTO ESTRUTURADO</t>
  </si>
  <si>
    <t>20.1</t>
  </si>
  <si>
    <t>EQUIPAMENTOS PASSIVOS</t>
  </si>
  <si>
    <t>20.1.1</t>
  </si>
  <si>
    <t>FNDE 76</t>
  </si>
  <si>
    <t>SWITCH TIPO 24 PORTAS</t>
  </si>
  <si>
    <t>20.1.2</t>
  </si>
  <si>
    <t>98301</t>
  </si>
  <si>
    <t>PATCH PANEL 24 PORTAS, CATEGORIA 5E - FORNECIMENTO E INSTALAÇÃO. AF_11/2019</t>
  </si>
  <si>
    <t>20.1.3</t>
  </si>
  <si>
    <t>100555</t>
  </si>
  <si>
    <t>RACK ABERTO EM COLUNA 44U PARA SERVIDOR - FORNECIMENTO E INSTALAÇÃO. AF_11/2019</t>
  </si>
  <si>
    <t>20.2</t>
  </si>
  <si>
    <t>CABOS</t>
  </si>
  <si>
    <t>20.2.1</t>
  </si>
  <si>
    <t>98297</t>
  </si>
  <si>
    <t>CABO ELETRÔNICO CATEGORIA 6, INSTALADO EM EDIFICAÇÃO INSTITUCIONAL - FORNECIMENTO E INSTALAÇÃO. AF_11/2019</t>
  </si>
  <si>
    <t>20.3</t>
  </si>
  <si>
    <t>20.3.1</t>
  </si>
  <si>
    <t>98307</t>
  </si>
  <si>
    <t>TOMADA DE REDE RJ45 - FORNECIMENTO E INSTALAÇÃO. AF_11/2019</t>
  </si>
  <si>
    <t>20.3.2</t>
  </si>
  <si>
    <t>20.3.3</t>
  </si>
  <si>
    <t>20.3.4</t>
  </si>
  <si>
    <t>20.3.5</t>
  </si>
  <si>
    <t>92370</t>
  </si>
  <si>
    <t>LUVA, EM FERRO GALVANIZADO, DN 25 (1"), CONEXÃO ROSQUEADA, INSTALADO EM REDE DE ALIMENTAÇÃO PARA HIDRANTE - FORNECIMENTO E INSTALAÇÃO. AF_10/2020</t>
  </si>
  <si>
    <t>20.3.6</t>
  </si>
  <si>
    <t>20.3.7</t>
  </si>
  <si>
    <t>20.3.8</t>
  </si>
  <si>
    <t>92666</t>
  </si>
  <si>
    <t>LUVA, EM FERRO GALVANIZADO, CONEXÃO ROSQUEADA, DN 65 (2 1/2"), INSTALADO EM REDE DE ALIMENTAÇÃO PARA SPRINKLER - FORNECIMENTO E INSTALAÇÃO. AF_10/2020</t>
  </si>
  <si>
    <t>20.3.9</t>
  </si>
  <si>
    <t>92694</t>
  </si>
  <si>
    <t>NIPLE, EM FERRO GALVANIZADO, CONEXÃO ROSQUEADA, DN 20 (3/4"), INSTALADO EM RAMAIS E SUB-RAMAIS DE GÁS - FORNECIMENTO E INSTALAÇÃO. AF_10/2020</t>
  </si>
  <si>
    <t>20.4</t>
  </si>
  <si>
    <t>CAIXAS E QUADROS</t>
  </si>
  <si>
    <t>20.4.1</t>
  </si>
  <si>
    <t>FNDE 31</t>
  </si>
  <si>
    <t>CAIXA DE CONCRETO ARMADO PRE-MOLDADO, COM FUNDO E TAMPA, DIMENSOES DE 0,30 X 0,30 X 0,30 M</t>
  </si>
  <si>
    <t>20.4.2</t>
  </si>
  <si>
    <t>100557</t>
  </si>
  <si>
    <t>CAIXA DE PASSAGEM PARA TELEFONE 80X80X15CM (SOBREPOR) FORNECIMENTO E INSTALACAO. AF_11/2019</t>
  </si>
  <si>
    <t>20.4.3</t>
  </si>
  <si>
    <t>101795</t>
  </si>
  <si>
    <t>CAIXA ENTERRADA PARA INSTALAÇÕES TELEFÔNICAS TIPO R1, EM ALVENARIA COM BLOCOS DE CONCRETO, DIMENSÕES INTERNAS: 0,35X0,60X0,60 M, EXCLUINDO TAMPÃO. AF_12/2020</t>
  </si>
  <si>
    <t>20.4.4</t>
  </si>
  <si>
    <t>100556</t>
  </si>
  <si>
    <t>CAIXA DE PASSAGEM PARA TELEFONE 15X15X10CM (SOBREPOR), FORNECIMENTO E INSTALACAO. AF_11/2019</t>
  </si>
  <si>
    <t>20.5</t>
  </si>
  <si>
    <t>ELETROCALHA E ELETRODUTOS</t>
  </si>
  <si>
    <t>20.5.1</t>
  </si>
  <si>
    <t>20.5.2</t>
  </si>
  <si>
    <t>20.5.3</t>
  </si>
  <si>
    <t>20.5.4</t>
  </si>
  <si>
    <t>20.5.5</t>
  </si>
  <si>
    <t>ELETROCALHA LISA OU PERFURADA EM AÇO GALVANIZADO, LARGURA  100MM E ALTURA 50MM, INCLUSIVE EMENDA E FIXAÇÃO - FORNECIMENTO E INSTALAÇÃO. AF_04/2023</t>
  </si>
  <si>
    <t>20.5.6</t>
  </si>
  <si>
    <t>FNDE 234</t>
  </si>
  <si>
    <t>ELETRODUTO RIGIDO, EM ACO ZINCADO OU GALVANIZADO, TIPO PESADO, DN=3/4", APARENTE - FORNECIMENTO E INSTALAÇÃO.</t>
  </si>
  <si>
    <t>20.5.7</t>
  </si>
  <si>
    <t>20.5.8</t>
  </si>
  <si>
    <t>20.5.9</t>
  </si>
  <si>
    <t>20.5.10</t>
  </si>
  <si>
    <t>ELETRODUTO FLEXIVEL, EM ACO GALVANIZADO, REVESTIDO EXTERNAMENTE COM PVC PRETO, DIAMETRO EXTERNO DE 75 MM (2 1/2"), TIPO SEALTUBO</t>
  </si>
  <si>
    <t>21</t>
  </si>
  <si>
    <t>SISTEMA DE EXAUSTÃO MECÂNICA</t>
  </si>
  <si>
    <t>21.1</t>
  </si>
  <si>
    <t>FNDE 44</t>
  </si>
  <si>
    <t>DUTO DE ALONGAMENTO PARA EXAUSTOR</t>
  </si>
  <si>
    <t>21.2</t>
  </si>
  <si>
    <t>FNDE 45</t>
  </si>
  <si>
    <t>COIFA EM AÇO INOX 100CM X 150CM</t>
  </si>
  <si>
    <t>un</t>
  </si>
  <si>
    <t>22</t>
  </si>
  <si>
    <t>SISTEMA DE PROTEÇÃO CONTRA DESCARGAS ATMOSFÉRICAS (SPDA)</t>
  </si>
  <si>
    <t>22.1</t>
  </si>
  <si>
    <t>96989</t>
  </si>
  <si>
    <t>CAPTOR TIPO FRANKLIN PARA SPDA - FORNECIMENTO E INSTALAÇÃO. AF_08/2023</t>
  </si>
  <si>
    <t>22.2</t>
  </si>
  <si>
    <t>92884</t>
  </si>
  <si>
    <t>ARMAÇÃO UTILIZANDO AÇO CA-25 DE 10,0 MM - MONTAGEM. AF_06/2022</t>
  </si>
  <si>
    <t>22.3</t>
  </si>
  <si>
    <t>104753</t>
  </si>
  <si>
    <t>CONECTOR SPLIT-BOLT, PARA SPDA, PARA CABOS ATÉ 50 MM2 - FORNECIMENTO E INSTALAÇÃO. AF_08/2023</t>
  </si>
  <si>
    <t>22.4</t>
  </si>
  <si>
    <t>101663</t>
  </si>
  <si>
    <t>ABRAÇADEIRA DE FIXAÇÃO DE BRAÇOS DE LUMINÁRIAS DE 2" - FORNECIMENTO E INSTALAÇÃO. AF_08/2020</t>
  </si>
  <si>
    <t>22.5</t>
  </si>
  <si>
    <t>FNDE 68</t>
  </si>
  <si>
    <t>CONJUNTO DE ESTAIAMENTO PARA MASTRO DE SPDA</t>
  </si>
  <si>
    <t>22.6</t>
  </si>
  <si>
    <t>98463</t>
  </si>
  <si>
    <t>SUPORTE ISOLADOR PARA FIXAÇÃO DA CORDOALHA DE COBRE EM ALVENARIA OU CONCRETO - FORNECIMENTO E INSTALAÇÃO. AF_08/2023</t>
  </si>
  <si>
    <t>22.7</t>
  </si>
  <si>
    <t>FNDE 69</t>
  </si>
  <si>
    <t>CAIXA DE EQUALIZAÇÃO DE ATERRAMENTO ELÉTRICO</t>
  </si>
  <si>
    <t>22.8</t>
  </si>
  <si>
    <t>93358</t>
  </si>
  <si>
    <t>ESCAVAÇÃO MANUAL DE VALA COM PROFUNDIDADE MENOR OU IGUAL A 1,30 M. AF_02/2021</t>
  </si>
  <si>
    <t>22.9</t>
  </si>
  <si>
    <t>93382</t>
  </si>
  <si>
    <t>REATERRO MANUAL DE VALAS, COM COMPACTADOR DE SOLOS DE PERCUSSÃO. AF_08/2023</t>
  </si>
  <si>
    <t>22.10</t>
  </si>
  <si>
    <t>96985</t>
  </si>
  <si>
    <t>HASTE DE ATERRAMENTO, DIÂMETRO 5/8", COM 3 METROS - FORNECIMENTO E INSTALAÇÃO. AF_08/2023</t>
  </si>
  <si>
    <t>22.11</t>
  </si>
  <si>
    <t>96973</t>
  </si>
  <si>
    <t>CORDOALHA DE COBRE NU 35 MM², NÃO ENTERRADA, COM ISOLADOR - FORNECIMENTO E INSTALAÇÃO. AF_08/2023</t>
  </si>
  <si>
    <t>22.12</t>
  </si>
  <si>
    <t>96977</t>
  </si>
  <si>
    <t>CORDOALHA DE COBRE NU 50 MM², ENTERRADA - FORNECIMENTO E INSTALAÇÃO. AF_08/2023</t>
  </si>
  <si>
    <t>22.13</t>
  </si>
  <si>
    <t>98111</t>
  </si>
  <si>
    <t>CAIXA DE INSPEÇÃO PARA ATERRAMENTO, CIRCULAR, EM POLIETILENO, DIÂMETRO INTERNO = 0,3 M. AF_12/2020</t>
  </si>
  <si>
    <t>22.14</t>
  </si>
  <si>
    <t>FNDE 70</t>
  </si>
  <si>
    <t>TERMINAL A COMPRESSÃO</t>
  </si>
  <si>
    <t>22.15</t>
  </si>
  <si>
    <t>FNDE 71</t>
  </si>
  <si>
    <t>SOLDA EXOTÉRMICA PARA SPDA - FORNECIMENTO E INSTALAÇÃO.</t>
  </si>
  <si>
    <t>23</t>
  </si>
  <si>
    <t>SERVIÇOS COMPLEMENTARES</t>
  </si>
  <si>
    <t>23.1</t>
  </si>
  <si>
    <t>FNDE 39</t>
  </si>
  <si>
    <t>CONJUNTO DE MASTRO P/ TRÊS BANDEIRAS E PEDESTAL</t>
  </si>
  <si>
    <t>23.2</t>
  </si>
  <si>
    <t>FNDE 40</t>
  </si>
  <si>
    <t>BANCADA DE GRANITO CINZA ANDORINHA, INCLUSIVE PASSA PRATOS, ESPESSURA 2 CM - FORNECIMENTO E INSTALAÇÃO</t>
  </si>
  <si>
    <t>23.3</t>
  </si>
  <si>
    <t>FNDE 47</t>
  </si>
  <si>
    <t>PRATELEIRA DE GRANITO CINZA ANDORINHA, ESPESSURA 2 CM - FORNECIMENTO E INSTALAÇÃO</t>
  </si>
  <si>
    <t>23.4</t>
  </si>
  <si>
    <t>FNDE 48</t>
  </si>
  <si>
    <t>ESCANINHOS EM MDF, REVESTIDOS EM LAMINADO MELAMÍNICO</t>
  </si>
  <si>
    <t>23.5</t>
  </si>
  <si>
    <t>FNDE 311</t>
  </si>
  <si>
    <t>PEITORIL LINEAR EM GRANITO OU MÁRMORE, L = 24CM, COMPRIMENTO DE ATÉ 2M, ASSENTADO COM ARGAMASSA 1:6 COM ADITIVO.</t>
  </si>
  <si>
    <t>23.6</t>
  </si>
  <si>
    <t>100861</t>
  </si>
  <si>
    <t>SUPORTE MÃO FRANCESA EM AÇO, ABAS IGUAIS 30 CM, CAPACIDADE MINIMA 60 KG, BRANCO - FORNECIMENTO E INSTALAÇÃO. AF_01/2020</t>
  </si>
  <si>
    <t>23.7</t>
  </si>
  <si>
    <t>FNDE 126</t>
  </si>
  <si>
    <t>TUBO AÇO GALVANIZADO D=3" P/BICICLETÁRIO, DIMENSÃO: H=75CM, L=150 CM, FIXADO EM BASE DE CONCRETO, PINTADO C/ESMALTE SINTETICO, EXCETO BASE DE CONCRETO E PINTURA DE ACABAMENTO</t>
  </si>
  <si>
    <t>23.8</t>
  </si>
  <si>
    <t>FNDE 72</t>
  </si>
  <si>
    <t>BANCO EM ALVENARIA, TAMPO EM CONCRETO, C/ENCOSTO H=80cm (PINTADO)</t>
  </si>
  <si>
    <t>23.9</t>
  </si>
  <si>
    <t>FNDE 73</t>
  </si>
  <si>
    <t>BANCO EM ALVENARIA REVESTIDO EM CERÂMICA</t>
  </si>
  <si>
    <t>23.10</t>
  </si>
  <si>
    <t>FNDE 128</t>
  </si>
  <si>
    <t>PORTA OBJETO EM GRANITO CINZA ANDORINHA, ESPESSURA 2 CM - FORNECIMENTO E INSTALAÇÃO</t>
  </si>
  <si>
    <t>23.11</t>
  </si>
  <si>
    <t>FNDE 325</t>
  </si>
  <si>
    <t>POSTE OFICIAL COMPLETO PARA REDE DE VOLEI</t>
  </si>
  <si>
    <t>CJ</t>
  </si>
  <si>
    <t>23.12</t>
  </si>
  <si>
    <t>FNDE 326</t>
  </si>
  <si>
    <t>TABELA DE BASQUETE OFICIAL COMPLETA</t>
  </si>
  <si>
    <t>23.13</t>
  </si>
  <si>
    <t>FNDE 327</t>
  </si>
  <si>
    <t>TRAVE OFICIAL COMPLETA PARA FUTEBOL DE SALÃO</t>
  </si>
  <si>
    <t>24</t>
  </si>
  <si>
    <t>SERVIÇOS FINAIS</t>
  </si>
  <si>
    <t>24.1</t>
  </si>
  <si>
    <t>99803</t>
  </si>
  <si>
    <t>LIMPEZA DE PISO CERÂMICO OU PORCELANATO COM PANO ÚMIDO. AF_04/2019</t>
  </si>
  <si>
    <t>24.2</t>
  </si>
  <si>
    <t>VALOR BDI TOTAL:</t>
  </si>
  <si>
    <t>VALOR ORÇAMENTO:</t>
  </si>
  <si>
    <t>VALOR TOTAL:</t>
  </si>
  <si>
    <t>BDI :</t>
  </si>
  <si>
    <t>Fonte</t>
  </si>
  <si>
    <t>2024/03</t>
  </si>
  <si>
    <t>SEM DESONERAÇÃO</t>
  </si>
  <si>
    <t>SP OBRAS</t>
  </si>
  <si>
    <t>Edificação principal do 5 salas</t>
  </si>
  <si>
    <t>Obra: 5 salas - opção 110V</t>
  </si>
  <si>
    <t>MINISTÉRIO DA EDUCAÇÃO</t>
  </si>
  <si>
    <t>Planilha Orçamentária: 5T-PLN-AT3-B127-R00</t>
  </si>
  <si>
    <t>Unidade federativa: SÃO PAULO</t>
  </si>
  <si>
    <t>Unidade federativa: ACRE</t>
  </si>
  <si>
    <t>Unidade federativa: ALAGOAS</t>
  </si>
  <si>
    <t>Unidade federativa: AMAZONAS</t>
  </si>
  <si>
    <t>Unidade federativa: AMAPÁ</t>
  </si>
  <si>
    <t>Unidade federativa: BAHIA</t>
  </si>
  <si>
    <t>Unidade federativa: CEARÁ</t>
  </si>
  <si>
    <t>Unidade federativa: DISTRITO FEDERAL</t>
  </si>
  <si>
    <t>Unidade federativa: ESPÍRITO SANTO</t>
  </si>
  <si>
    <t>Unidade federativa: GOIÁS</t>
  </si>
  <si>
    <t>Unidade federativa: MARANHÃO</t>
  </si>
  <si>
    <t>Unidade federativa: MINAS GERAIS</t>
  </si>
  <si>
    <t>Unidade federativa: MATO GROSSO DO SUL</t>
  </si>
  <si>
    <t>Unidade federativa: MATO GROSSO</t>
  </si>
  <si>
    <t>Unidade federativa: PARÁ</t>
  </si>
  <si>
    <t>Unidade federativa: PARAÍBA</t>
  </si>
  <si>
    <t>Unidade federativa: PERNAMBUCO</t>
  </si>
  <si>
    <t>Unidade federativa: PIAUÍ</t>
  </si>
  <si>
    <t>Unidade federativa: PARANÁ</t>
  </si>
  <si>
    <t>Unidade federativa: RIO DE JANEIRO</t>
  </si>
  <si>
    <t>Unidade federativa: RIO GRANDE DO NORTE</t>
  </si>
  <si>
    <t>Unidade federativa: RONDÔNIA</t>
  </si>
  <si>
    <t>Unidade federativa: RORAIMA</t>
  </si>
  <si>
    <t>Unidade federativa: RIO GRANDE DO SUL</t>
  </si>
  <si>
    <t>Unidade federativa: SANTA CATARINA</t>
  </si>
  <si>
    <t>Unidade federativa: SERGIPE</t>
  </si>
  <si>
    <t>Unidade federativa: TOCANTINS</t>
  </si>
  <si>
    <t xml:space="preserve">Fundo Nacional de Desenvolvimento da Educação - CNPJ: 00.378.257/0001-81- Brasília/DF.
Observações:
1- Esta planilha possui caráter referencial de modo a subsidiar a elaboração da planilha de licitação. Os itens devem ser revistos e adequados ao projeto básico, desenvolvido localmente que deverá conter elementos de adaptação do projeto-padrão ao contexto local (terreno, solo, legislação municipal e normas das concessionárias).
2- O desenvolvimento do projeto básico, que inclui projeto de fundações, e elaboração da planilha de licitação são de responsabilidade dos entes federativos.
3- As fundações a serem executadas deverão ser adequadas ao tipo de solo da região, sendo esta, uma responsabilidade do ente federativo.
4- Cada ente federativo deve consultar a planilha de referência da sua unidade federativa, considerando a voltagem da região.
5- Para valores de referência de material/equipamentos não encontrados na tabela SINAPI, foram adotados valores de referência da fonte "SPOBRAS", mantendo os demais insumos, como mão-de-obra do SINAPI. Dessa forma, foram preservados os mesmos encargos sociais para toda a planilha.
6- Para valores de referência de material/equipamentos não encontrados na tabela SINAPI nem na tabela do "SPOBRAS", foram criadas composições próprias com código FNDE, mantendo os demais insumos, como a mão de obra do SINAPI. Dessa forma, foram preservados os mesmos encargos sociais para toda a planilha.
7- As referências do SINAPI são divulgadas nos relatórios com legenda de identificação da origem do preço: (C) preço do insumo coletado pelo IBGE; (CR) preço obtido por meio do coeficiente de representatividade do insumo – metodologia de família homogênea; ou (AS) preço atribuído com base no preço do insumo para a localidade de São Paulo/SP.
8- A utilização de referências de identificação da origem do preço é decisão do orçamentista, que deve verificar se o preço é adequado para a localidade a que se destina o orçamento, considerando a relevância do insumo no custo total do orçamento. </t>
  </si>
  <si>
    <t>VERDELÂNDIA/MG</t>
  </si>
  <si>
    <t>RUA SEM NOME, S/N - COMUNIDADE DE AMARGOSO - VERDELÂNDIA/MG</t>
  </si>
  <si>
    <t>Verdelândia/MG, 24 de fevereiro de 2025.</t>
  </si>
  <si>
    <t>Wilton Leite Madureira</t>
  </si>
  <si>
    <t>Marcos Paulo Madureira Lopes</t>
  </si>
  <si>
    <t>Prefeito Municipal deVerdelândia/MG.</t>
  </si>
  <si>
    <t>Engenheiro Civil - CREA: 224.188/D - MG.</t>
  </si>
  <si>
    <t>CONSTRUÇÃO DE ESCOLA 05 SALAS - OPÇÃO 110V - TERMO DE COMPROMISSO Nº 960765/2024/FNDE/CAIXA</t>
  </si>
  <si>
    <t>ADMINISTRAÇÃO LOCAL:</t>
  </si>
  <si>
    <t>SERVIÇOS PRELIMINARES:</t>
  </si>
  <si>
    <t>MOVIMENTO DE TERRA PARA FUNDAÇÕES:</t>
  </si>
  <si>
    <t>EDIFICAÇÃO:</t>
  </si>
  <si>
    <t>3.1.5</t>
  </si>
  <si>
    <t>RESERVATÓRIO:</t>
  </si>
  <si>
    <t>ESTUTURA METÁLICA:</t>
  </si>
  <si>
    <t>MURO:</t>
  </si>
  <si>
    <t>FUNDAÇÕES:</t>
  </si>
  <si>
    <t>CONCRETO ARMADO PARA FUNDAÇÕES - ESTACAS:</t>
  </si>
  <si>
    <t>CONCRETO ARMADO PARA BLOCOS:</t>
  </si>
  <si>
    <t>4.2.5</t>
  </si>
  <si>
    <t>4.2.6</t>
  </si>
  <si>
    <t>4.2.7</t>
  </si>
  <si>
    <t>4.2.8</t>
  </si>
  <si>
    <t>4.2.9</t>
  </si>
  <si>
    <t>4.2.10</t>
  </si>
  <si>
    <t>4.3.5</t>
  </si>
  <si>
    <t>4.3.6</t>
  </si>
  <si>
    <t>CONCRETO ARMADO PARA FUNDAÇÕES - BLOCOS - MURO:</t>
  </si>
  <si>
    <t>CONCRETO ARMADO PARA FUNDAÇÕES - BLOCOS - RESERVATÓRIO:</t>
  </si>
  <si>
    <t>CONCRETO ARMADO PARA FUNDAÇÕES - BLOCOS - METÁLICA:</t>
  </si>
  <si>
    <t>4.6.2</t>
  </si>
  <si>
    <t>4.6.3</t>
  </si>
  <si>
    <t>4.6.4</t>
  </si>
  <si>
    <t>4.6.5</t>
  </si>
  <si>
    <t>4.6.6</t>
  </si>
  <si>
    <t>4.6.7</t>
  </si>
  <si>
    <t>4.6.8</t>
  </si>
  <si>
    <t>4.6.9</t>
  </si>
  <si>
    <t>CONCRETO ARMADO PARA FUNDAÇÕES - VIGAS BALDRAMES:</t>
  </si>
  <si>
    <t>CONCRETO ARMADO PARA FUNDAÇÕES - VIGAS BALDRAMES - MURO:</t>
  </si>
  <si>
    <t>CONCRETO ARMADO PARA FUNDAÇÕES - VIGAS BALDRAMES - RESERVATÓRIO:</t>
  </si>
  <si>
    <t>4.7.6</t>
  </si>
  <si>
    <t>4.8.5</t>
  </si>
  <si>
    <t>4.8.6</t>
  </si>
  <si>
    <t>4.8.7</t>
  </si>
  <si>
    <t>4.8.8</t>
  </si>
  <si>
    <t>4.10.4</t>
  </si>
  <si>
    <t>CONCRETO ARMADO - RADIER - RESERVATÓRIO:</t>
  </si>
  <si>
    <t>CONCRETO ARMADO PARA FUNDAÇÕES - VIGAS BALDRAMES - METÁLICA:</t>
  </si>
  <si>
    <t>SUPERESTRUTURA:</t>
  </si>
  <si>
    <t>CONCRETO ARMADO - PILARES:</t>
  </si>
  <si>
    <t>CONCRETO ARMADO - PILARES - MURO:</t>
  </si>
  <si>
    <t>5.1.2</t>
  </si>
  <si>
    <t>5.1.3</t>
  </si>
  <si>
    <t>5.1.4</t>
  </si>
  <si>
    <t>5.1.5</t>
  </si>
  <si>
    <t>5.1.6</t>
  </si>
  <si>
    <t>5.1.7</t>
  </si>
  <si>
    <t>5.1.8</t>
  </si>
  <si>
    <t>CONCRETO ARMADO - PILARES E VIGAS- RESERVATÓRIO:</t>
  </si>
  <si>
    <t>CONCRETO ARMADO - VIGAS:</t>
  </si>
  <si>
    <t>CONCRETO ARMADO - VIGAS - MURO:</t>
  </si>
  <si>
    <t>5.4.5</t>
  </si>
  <si>
    <t>5.4.6</t>
  </si>
  <si>
    <t>5.4.7</t>
  </si>
  <si>
    <t>5.4.8</t>
  </si>
  <si>
    <t>5.4.9</t>
  </si>
  <si>
    <t>5.5</t>
  </si>
  <si>
    <t>5.5.1</t>
  </si>
  <si>
    <t>5.5.2</t>
  </si>
  <si>
    <t>5.5.3</t>
  </si>
  <si>
    <t>5.5.4</t>
  </si>
  <si>
    <t>5.5.5</t>
  </si>
  <si>
    <t>5.5.6</t>
  </si>
  <si>
    <t>CONCRETO ARMADO PARA VERGAS:</t>
  </si>
  <si>
    <t>CONCRETO ARMADO - PISO PARA QUADRA:</t>
  </si>
  <si>
    <t>CONCRETO ARMADO - LAJE:</t>
  </si>
  <si>
    <t>CONCRETO ARMADO - LAJE - MURO:</t>
  </si>
  <si>
    <t>5.6</t>
  </si>
  <si>
    <t>5.6.1</t>
  </si>
  <si>
    <t>5.7</t>
  </si>
  <si>
    <t>5.7.1</t>
  </si>
  <si>
    <t>5.7.2</t>
  </si>
  <si>
    <t>5.7.3</t>
  </si>
  <si>
    <t>5.7.4</t>
  </si>
  <si>
    <t>5.7.5</t>
  </si>
  <si>
    <t>5.8</t>
  </si>
  <si>
    <t>5.8.1</t>
  </si>
  <si>
    <t>5.8.2</t>
  </si>
  <si>
    <t>5.8.3</t>
  </si>
  <si>
    <t>5.8.4</t>
  </si>
  <si>
    <t>5.9</t>
  </si>
  <si>
    <t>5.9.1</t>
  </si>
  <si>
    <t>5.9.2</t>
  </si>
  <si>
    <t>5.9.3</t>
  </si>
  <si>
    <t>5.10</t>
  </si>
  <si>
    <t>5.10.1</t>
  </si>
  <si>
    <t>5.10.2</t>
  </si>
  <si>
    <t>5.10.3</t>
  </si>
  <si>
    <t>5.11</t>
  </si>
  <si>
    <t>5.11.1</t>
  </si>
  <si>
    <t>5.12</t>
  </si>
  <si>
    <t>5.12.1</t>
  </si>
  <si>
    <t>5.12.1.1</t>
  </si>
  <si>
    <t>5.12.1.2</t>
  </si>
  <si>
    <t>5.12.1.3</t>
  </si>
  <si>
    <t>5.12.1.4</t>
  </si>
  <si>
    <t>5.12.2</t>
  </si>
  <si>
    <t>5.12.2.1</t>
  </si>
  <si>
    <t>5.12.2.2</t>
  </si>
  <si>
    <t>5.12.2.3</t>
  </si>
  <si>
    <t>5.12.2.4</t>
  </si>
  <si>
    <t>PAVIMENTAÇÃO EXTERNA - CALÇADA - PISO DE CONCRETO 7 CM:</t>
  </si>
  <si>
    <t>PAVIMENTAÇÃO INTERNA - PISO DE CONCRETO 7 CM:</t>
  </si>
  <si>
    <t>ESTRUTURA METÁLICA:</t>
  </si>
  <si>
    <t>CONCRETO ARMADO - LAJE - RESERVATÓRIO:</t>
  </si>
  <si>
    <t>6.2.4</t>
  </si>
  <si>
    <t>6.2.5</t>
  </si>
  <si>
    <t>7.3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</si>
  <si>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</si>
  <si>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</si>
  <si>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</si>
  <si>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</si>
  <si>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</si>
  <si>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</si>
  <si>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</si>
  <si>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</si>
  <si>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</si>
  <si>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</si>
  <si>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</si>
  <si>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7.4</t>
  </si>
  <si>
    <t>7.4.1</t>
  </si>
  <si>
    <t>7.4.2</t>
  </si>
  <si>
    <t>7.4.3</t>
  </si>
  <si>
    <t>7.4.4</t>
  </si>
  <si>
    <t>7.4.5</t>
  </si>
  <si>
    <t>7.4.6</t>
  </si>
  <si>
    <t>7.4.7</t>
  </si>
  <si>
    <t>7.4.8</t>
  </si>
  <si>
    <t>7.4.9</t>
  </si>
  <si>
    <t>7.4.10</t>
  </si>
  <si>
    <t>7.4.11</t>
  </si>
  <si>
    <t>7.4.12</t>
  </si>
  <si>
    <t>7.4.13</t>
  </si>
  <si>
    <t>7.4.14</t>
  </si>
  <si>
    <t>7.4.15</t>
  </si>
  <si>
    <t>7.4.16</t>
  </si>
  <si>
    <t>7.5</t>
  </si>
  <si>
    <t>7.5.1</t>
  </si>
  <si>
    <t>7.6</t>
  </si>
  <si>
    <t>7.6.1</t>
  </si>
  <si>
    <t>7.6.2</t>
  </si>
  <si>
    <t>7.6.3</t>
  </si>
  <si>
    <t>7.6.4</t>
  </si>
  <si>
    <t>7.6.5</t>
  </si>
  <si>
    <t>7.6.6</t>
  </si>
  <si>
    <t>7.6.7</t>
  </si>
  <si>
    <t>8.1.1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</si>
  <si>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</si>
  <si>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</si>
  <si>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</si>
  <si>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</si>
  <si>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</si>
  <si>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</si>
  <si>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</si>
  <si>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</si>
  <si>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</si>
  <si>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</si>
  <si>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</si>
  <si>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</si>
  <si>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8.2.1</t>
  </si>
  <si>
    <t>8.2.2</t>
  </si>
  <si>
    <t>8.2.3</t>
  </si>
  <si>
    <t>9.3</t>
  </si>
  <si>
    <t>9.4</t>
  </si>
  <si>
    <t>9.5</t>
  </si>
  <si>
    <t>9.6</t>
  </si>
  <si>
    <t>10.1.9</t>
  </si>
  <si>
    <t>10.1.10</t>
  </si>
  <si>
    <t>10.1.11</t>
  </si>
  <si>
    <t>11.2.3</t>
  </si>
  <si>
    <t>11.2.4</t>
  </si>
  <si>
    <t>11.2.5</t>
  </si>
  <si>
    <t>11.2.6</t>
  </si>
  <si>
    <t>11.2.7</t>
  </si>
  <si>
    <t>11.2.8</t>
  </si>
  <si>
    <t>11.2.9</t>
  </si>
  <si>
    <t>11.2.10</t>
  </si>
  <si>
    <t>12.3.1.1</t>
  </si>
  <si>
    <t>12.3.2.1</t>
  </si>
  <si>
    <t>13.1.14</t>
  </si>
  <si>
    <t>13.1.15</t>
  </si>
  <si>
    <t>13.1.16</t>
  </si>
  <si>
    <t>13.1.17</t>
  </si>
  <si>
    <t>13.1.18</t>
  </si>
  <si>
    <t>13.1.19</t>
  </si>
  <si>
    <t>13.1.20</t>
  </si>
  <si>
    <t>13.1.21</t>
  </si>
  <si>
    <t>13.1.22</t>
  </si>
  <si>
    <t>13.1.23</t>
  </si>
  <si>
    <t>13.1.24</t>
  </si>
  <si>
    <t>13.1.25</t>
  </si>
  <si>
    <t>13.1.26</t>
  </si>
  <si>
    <t>13.1.27</t>
  </si>
  <si>
    <t>13.1.28</t>
  </si>
  <si>
    <t>13.1.29</t>
  </si>
  <si>
    <t>13.1.30</t>
  </si>
  <si>
    <t>13.1.31</t>
  </si>
  <si>
    <t>13.1.32</t>
  </si>
  <si>
    <t>13.1.33</t>
  </si>
  <si>
    <t>13.1.34</t>
  </si>
  <si>
    <t>13.1.35</t>
  </si>
  <si>
    <t>13.1.36</t>
  </si>
  <si>
    <t>13.1.37</t>
  </si>
  <si>
    <t>13.1.38</t>
  </si>
  <si>
    <t>13.1.39</t>
  </si>
  <si>
    <t>13.1.40</t>
  </si>
  <si>
    <t>13.1.41</t>
  </si>
  <si>
    <t>13.1.42</t>
  </si>
  <si>
    <t>13.1.43</t>
  </si>
  <si>
    <t>13.1.44</t>
  </si>
  <si>
    <t>13.1.45</t>
  </si>
  <si>
    <t>13.1.46</t>
  </si>
  <si>
    <t>13.1.47</t>
  </si>
  <si>
    <t>13.1.48</t>
  </si>
  <si>
    <t>13.2.4</t>
  </si>
  <si>
    <t>13.2.5</t>
  </si>
  <si>
    <t>13.2.6</t>
  </si>
  <si>
    <t>13.2.7</t>
  </si>
  <si>
    <t>13.3</t>
  </si>
  <si>
    <t>13.3.1</t>
  </si>
  <si>
    <t>13.3.2</t>
  </si>
  <si>
    <t>13.3.3</t>
  </si>
  <si>
    <t>13.4</t>
  </si>
  <si>
    <t>13.4.1</t>
  </si>
  <si>
    <t>13.4.2</t>
  </si>
  <si>
    <t>13.4.3</t>
  </si>
  <si>
    <t>13.4.4</t>
  </si>
  <si>
    <t>13.5</t>
  </si>
  <si>
    <t>13.5.1</t>
  </si>
  <si>
    <t>15.1.1</t>
  </si>
  <si>
    <t>15.1.2</t>
  </si>
  <si>
    <t>15.1.3</t>
  </si>
  <si>
    <t>15.1.4</t>
  </si>
  <si>
    <t>15.1.5</t>
  </si>
  <si>
    <t>15.1.6</t>
  </si>
  <si>
    <t>15.1.7</t>
  </si>
  <si>
    <t>15.1.8</t>
  </si>
  <si>
    <t>15.1.9</t>
  </si>
  <si>
    <t>15.1.10</t>
  </si>
  <si>
    <t>15.1.11</t>
  </si>
  <si>
    <t>15.1.12</t>
  </si>
  <si>
    <t>15.1.13</t>
  </si>
  <si>
    <t>15.1.14</t>
  </si>
  <si>
    <t>15.1.15</t>
  </si>
  <si>
    <t>15.1.16</t>
  </si>
  <si>
    <t>15.1.17</t>
  </si>
  <si>
    <t>15.1.18</t>
  </si>
  <si>
    <t>15.1.19</t>
  </si>
  <si>
    <t>15.1.20</t>
  </si>
  <si>
    <t>15.1.21</t>
  </si>
  <si>
    <t>15.1.22</t>
  </si>
  <si>
    <t>15.1.23</t>
  </si>
  <si>
    <t>15.1.24</t>
  </si>
  <si>
    <t>15.1.25</t>
  </si>
  <si>
    <t>15.1.26</t>
  </si>
  <si>
    <t>15.1.27</t>
  </si>
  <si>
    <t>15.1.28</t>
  </si>
  <si>
    <t>15.1.29</t>
  </si>
  <si>
    <t>15.1.30</t>
  </si>
  <si>
    <t>15.1.31</t>
  </si>
  <si>
    <t>15.1.32</t>
  </si>
  <si>
    <t>15.1.33</t>
  </si>
  <si>
    <t>15.1.34</t>
  </si>
  <si>
    <t>15.2.1</t>
  </si>
  <si>
    <t>15.2.2</t>
  </si>
  <si>
    <t>15.2.3</t>
  </si>
  <si>
    <t>15.3.1</t>
  </si>
  <si>
    <t>15.3.2</t>
  </si>
  <si>
    <t>15.3.3</t>
  </si>
  <si>
    <t>15.3.4</t>
  </si>
  <si>
    <t>15.3.5</t>
  </si>
  <si>
    <t>15.3.6</t>
  </si>
  <si>
    <t>15.3.7</t>
  </si>
  <si>
    <t>15.3.8</t>
  </si>
  <si>
    <t>15.3.9</t>
  </si>
  <si>
    <t>15.3.10</t>
  </si>
  <si>
    <t>15.3.11</t>
  </si>
  <si>
    <t>15.3.12</t>
  </si>
  <si>
    <t>15.3.13</t>
  </si>
  <si>
    <t>15.3.14</t>
  </si>
  <si>
    <t>15.3.15</t>
  </si>
  <si>
    <t>15.3.16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</si>
  <si>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</si>
  <si>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</si>
  <si>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</si>
  <si>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</si>
  <si>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</si>
  <si>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</si>
  <si>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</si>
  <si>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</si>
  <si>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</si>
  <si>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</si>
  <si>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</si>
  <si>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</si>
  <si>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</si>
  <si>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</si>
  <si>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</si>
  <si>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</si>
  <si>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</si>
  <si>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</si>
  <si>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16.28</t>
  </si>
  <si>
    <t>16.29</t>
  </si>
  <si>
    <t>16.30</t>
  </si>
  <si>
    <t>16.31</t>
  </si>
  <si>
    <t>17.6</t>
  </si>
  <si>
    <t>17.7</t>
  </si>
  <si>
    <t>17.8</t>
  </si>
  <si>
    <t>17.9</t>
  </si>
  <si>
    <t>19.2.4</t>
  </si>
  <si>
    <t>19.2.5</t>
  </si>
  <si>
    <t>19.2.6</t>
  </si>
  <si>
    <t>19.2.7</t>
  </si>
  <si>
    <t>19.2.8</t>
  </si>
  <si>
    <t>19.2.9</t>
  </si>
  <si>
    <t>19.2.10</t>
  </si>
  <si>
    <t>19.2.11</t>
  </si>
  <si>
    <t>19.2.12</t>
  </si>
  <si>
    <t>19.2.13</t>
  </si>
  <si>
    <t>19.2.14</t>
  </si>
  <si>
    <t>19.2.15</t>
  </si>
  <si>
    <t>19.2.16</t>
  </si>
  <si>
    <t>19.2.17</t>
  </si>
  <si>
    <t>19.2.18</t>
  </si>
  <si>
    <t>19.2.19</t>
  </si>
  <si>
    <t>19.2.20</t>
  </si>
  <si>
    <t>19.2.21</t>
  </si>
  <si>
    <t>19.2.22</t>
  </si>
  <si>
    <t>19.3</t>
  </si>
  <si>
    <t>19.3.1</t>
  </si>
  <si>
    <t>19.3.2</t>
  </si>
  <si>
    <t>19.3.3</t>
  </si>
  <si>
    <t>19.3.4</t>
  </si>
  <si>
    <t>19.3.5</t>
  </si>
  <si>
    <t>19.3.6</t>
  </si>
  <si>
    <t>19.3.7</t>
  </si>
  <si>
    <t>19.3.8</t>
  </si>
  <si>
    <t>19.3.9</t>
  </si>
  <si>
    <t>19.3.10</t>
  </si>
  <si>
    <t>19.3.11</t>
  </si>
  <si>
    <t>19.3.12</t>
  </si>
  <si>
    <t>19.3.13</t>
  </si>
  <si>
    <t>19.3.14</t>
  </si>
  <si>
    <t>19.3.15</t>
  </si>
  <si>
    <t>19.3.16</t>
  </si>
  <si>
    <t>19.3.17</t>
  </si>
  <si>
    <t>19.3.18</t>
  </si>
  <si>
    <t>19.3.19</t>
  </si>
  <si>
    <t>19.3.20</t>
  </si>
  <si>
    <t>19.3.21</t>
  </si>
  <si>
    <t>19.3.22</t>
  </si>
  <si>
    <t>19.3.23</t>
  </si>
  <si>
    <t>19.3.24</t>
  </si>
  <si>
    <t>19.4</t>
  </si>
  <si>
    <t>19.4.1</t>
  </si>
  <si>
    <t>19.4.2</t>
  </si>
  <si>
    <t>19.4.3</t>
  </si>
  <si>
    <t>19.4.4</t>
  </si>
  <si>
    <t>19.4.5</t>
  </si>
  <si>
    <t>19.4.6</t>
  </si>
  <si>
    <t>19.4.7</t>
  </si>
  <si>
    <t>19.4.8</t>
  </si>
  <si>
    <t>19.4.9</t>
  </si>
  <si>
    <t>19.4.10</t>
  </si>
  <si>
    <t>19.4.11</t>
  </si>
  <si>
    <t>19.4.12</t>
  </si>
  <si>
    <t>19.4.13</t>
  </si>
  <si>
    <t>19.5</t>
  </si>
  <si>
    <t>19.5.1</t>
  </si>
  <si>
    <t>19.5.2</t>
  </si>
  <si>
    <t>19.5.3</t>
  </si>
  <si>
    <t>19.5.4</t>
  </si>
  <si>
    <t>19.6</t>
  </si>
  <si>
    <t>19.6.1</t>
  </si>
  <si>
    <t>19.6.2</t>
  </si>
  <si>
    <t>19.6.3</t>
  </si>
  <si>
    <t>19.6.4</t>
  </si>
  <si>
    <t>19.6.5</t>
  </si>
  <si>
    <t>19.6.6</t>
  </si>
  <si>
    <t>19.6.7</t>
  </si>
  <si>
    <t>19.6.8</t>
  </si>
  <si>
    <t>19.6.9</t>
  </si>
  <si>
    <t>19.6.10</t>
  </si>
  <si>
    <t>19.6.11</t>
  </si>
  <si>
    <t>19.6.12</t>
  </si>
  <si>
    <t>19.6.13</t>
  </si>
  <si>
    <t>19.6.14</t>
  </si>
  <si>
    <t>19.6.15</t>
  </si>
  <si>
    <t>19.6.16</t>
  </si>
  <si>
    <t>20.1.4</t>
  </si>
  <si>
    <t>20.1.5</t>
  </si>
  <si>
    <t>20.1.6</t>
  </si>
  <si>
    <t>20.2.2</t>
  </si>
  <si>
    <t>20.2.3</t>
  </si>
  <si>
    <t>21.1.1</t>
  </si>
  <si>
    <t>21.1.2</t>
  </si>
  <si>
    <t>21.1.3</t>
  </si>
  <si>
    <t>21.2.1</t>
  </si>
  <si>
    <t>21.3</t>
  </si>
  <si>
    <t>21.3.1</t>
  </si>
  <si>
    <t>21.3.2</t>
  </si>
  <si>
    <t>21.3.3</t>
  </si>
  <si>
    <t>21.3.4</t>
  </si>
  <si>
    <t>21.3.5</t>
  </si>
  <si>
    <t>21.3.6</t>
  </si>
  <si>
    <t>21.3.7</t>
  </si>
  <si>
    <t>21.3.8</t>
  </si>
  <si>
    <t>21.3.9</t>
  </si>
  <si>
    <t>21.4</t>
  </si>
  <si>
    <t>21.4.1</t>
  </si>
  <si>
    <t>21.4.2</t>
  </si>
  <si>
    <t>21.4.3</t>
  </si>
  <si>
    <t>21.4.4</t>
  </si>
  <si>
    <t>21.5.1</t>
  </si>
  <si>
    <t>21.5.2</t>
  </si>
  <si>
    <t>21.5.3</t>
  </si>
  <si>
    <t>21.5.4</t>
  </si>
  <si>
    <t>21.5.5</t>
  </si>
  <si>
    <t>21.5.6</t>
  </si>
  <si>
    <t>21.5.7</t>
  </si>
  <si>
    <t>21.5.8</t>
  </si>
  <si>
    <t>21.5.9</t>
  </si>
  <si>
    <t>21.5.10</t>
  </si>
  <si>
    <t>23.14</t>
  </si>
  <si>
    <t>23.15</t>
  </si>
  <si>
    <t>24.3</t>
  </si>
  <si>
    <t>24.4</t>
  </si>
  <si>
    <t>24.5</t>
  </si>
  <si>
    <t>24.6</t>
  </si>
  <si>
    <t>24.7</t>
  </si>
  <si>
    <t>24.8</t>
  </si>
  <si>
    <t>24.9</t>
  </si>
  <si>
    <t>24.10</t>
  </si>
  <si>
    <t>24.11</t>
  </si>
  <si>
    <t>24.12</t>
  </si>
  <si>
    <t>24.13</t>
  </si>
  <si>
    <t>25.1</t>
  </si>
  <si>
    <t>25.2</t>
  </si>
  <si>
    <t>SERVIÇOS FINAIS:</t>
  </si>
  <si>
    <t>SERVIÇOS COMPLEMENTARES:</t>
  </si>
  <si>
    <t>SISTEMA DE PROTEÇÃO CONTRA DESCARGAS ATMOSFÉRICAS (SPDA):</t>
  </si>
  <si>
    <t>SISTEMA DE EXAUSTÃO MECÂNICA:</t>
  </si>
  <si>
    <t>ELETROCALHA E ELETRODUTOS:</t>
  </si>
  <si>
    <t>CAIXAS E QUADROS:</t>
  </si>
  <si>
    <t>ACESSÓRIOS:</t>
  </si>
  <si>
    <t>CABOS:</t>
  </si>
  <si>
    <t>EQUIPAMENTOS PASSIVOS:</t>
  </si>
  <si>
    <t>DRENO:</t>
  </si>
  <si>
    <t>DUTOS:</t>
  </si>
  <si>
    <t>INSTALAÇÕES DE CLIMATIZAÇÃO:</t>
  </si>
  <si>
    <t>ILUMINAÇÃO E TOMADAS:</t>
  </si>
  <si>
    <t>ELETROCALHAS:</t>
  </si>
  <si>
    <t>CABOS E FIOS CONDUTORES:</t>
  </si>
  <si>
    <t>ELETRODUTO E ACESSÓRIOS:</t>
  </si>
  <si>
    <t>DISJUNTORES:</t>
  </si>
  <si>
    <t>QUADROS:</t>
  </si>
  <si>
    <t>INSTALAÇÃO ELÉTRICA - 110V:</t>
  </si>
  <si>
    <t>SINALIZAÇÕES:</t>
  </si>
  <si>
    <t>HIDRANTES:</t>
  </si>
  <si>
    <t>TUBULAÇÕES E CONEXÕES:</t>
  </si>
  <si>
    <t>EXTINTORES:</t>
  </si>
  <si>
    <t>SISTEMA DE PROTEÇÃO CONTRA INCÊNDIO:</t>
  </si>
  <si>
    <t>INSTALAÇÃO DE GÁS COMBUSTÍVEL:</t>
  </si>
  <si>
    <t>LOUÇAS, ACESSÓRIOS E METAIS:</t>
  </si>
  <si>
    <t>VENTILAÇÃO:</t>
  </si>
  <si>
    <t>UNIDADE DE TRATAMENTO:</t>
  </si>
  <si>
    <t>INSTALAÇÃO SANITÁRIA:</t>
  </si>
  <si>
    <t>CAIXA DÁGUA 40.000 L:</t>
  </si>
  <si>
    <t>DRENAGEM DE ÁGUAS PLUVIAIS:</t>
  </si>
  <si>
    <t>TUBULAÇÕES E CONEXÕES DE PVC:</t>
  </si>
  <si>
    <t>SISTEMA DE REUSO DE ÁGUA:</t>
  </si>
  <si>
    <t>DIVERSOS:</t>
  </si>
  <si>
    <t>TUBULAÇÕES E CONEXÕES - METAIS:</t>
  </si>
  <si>
    <t>TUBULAÇÕES E CONEXÕES DE PVC RÍGIDO:</t>
  </si>
  <si>
    <t>INSTALAÇÃO HIDRÁULICA:</t>
  </si>
  <si>
    <t>QUADRA:</t>
  </si>
  <si>
    <t>MURETA:</t>
  </si>
  <si>
    <t>PINTURAS E ACABAMENTOS:</t>
  </si>
  <si>
    <t>PAVIMENTAÇÃO EXTERNA:</t>
  </si>
  <si>
    <t>PAVIMENTAÇÃO INTERNA:</t>
  </si>
  <si>
    <t>SISTEMAS DE PISOS:</t>
  </si>
  <si>
    <t>REVESTIMENTOS INTERNO E EXTERNO:</t>
  </si>
  <si>
    <t>IMPERMEABILIZAÇÃO:</t>
  </si>
  <si>
    <t>SISTEMAS DE COBERTURA:</t>
  </si>
  <si>
    <t>ESQUADRIA - GERAL:</t>
  </si>
  <si>
    <t>VIDROS:</t>
  </si>
  <si>
    <t>JANELAS DE ALUMÍNIO:</t>
  </si>
  <si>
    <t>PORTAS EM ALUMÍNIO:</t>
  </si>
  <si>
    <t>FERRAGENS E ACESSÓRIOS:</t>
  </si>
  <si>
    <t>PORTAS DE MADEIRA:</t>
  </si>
  <si>
    <t>ESQUADRIAS:</t>
  </si>
  <si>
    <t>ALVENARIA DE VEDAÇÃO - MURO:</t>
  </si>
  <si>
    <t>DIVISÓRIAS:</t>
  </si>
  <si>
    <t>ALVENARIA DE VEDAÇÃO:</t>
  </si>
  <si>
    <t>ELEMENTOS VAZADOS:</t>
  </si>
  <si>
    <t>SISTEMA DE VEDAÇÃO VERTICAL:</t>
  </si>
  <si>
    <t>QUANT.</t>
  </si>
  <si>
    <t>INSTALAÇÕES DE CABEAMENTO ESTRUTURADO:</t>
  </si>
  <si>
    <t>21.5</t>
  </si>
  <si>
    <t>PREÇO
UNIT. SEM BDI</t>
  </si>
  <si>
    <t>PREÇO
UNIT. CMM BDI</t>
  </si>
  <si>
    <t>VALOR TOTAL INCLUSO BDI 25%:</t>
  </si>
  <si>
    <t>VALOR TOTAL ITEM 1 ---&gt;</t>
  </si>
  <si>
    <t>VALOR TOTAL ITEM 2 ---&gt;</t>
  </si>
  <si>
    <t>VALOR TOTAL ITEM 3 ---&gt;</t>
  </si>
  <si>
    <t>VALOR TOTAL ITEM 4 ---&gt;</t>
  </si>
  <si>
    <t>VALOR TOTAL ITEM 5 ---&gt;</t>
  </si>
  <si>
    <t>VALOR TOTAL ITEM 6 ---&gt;</t>
  </si>
  <si>
    <t>VALOR TOTAL ITEM 7 ---&gt;</t>
  </si>
  <si>
    <t>VALOR TOTAL ITEM 8 ---&gt;</t>
  </si>
  <si>
    <t>VALOR TOTAL ITEM 9 ---&gt;</t>
  </si>
  <si>
    <t>VALOR TOTAL ITEM 10 ---&gt;</t>
  </si>
  <si>
    <t>VALOR TOTAL ITEM 11 ---&gt;</t>
  </si>
  <si>
    <t>VALOR TOTAL ITEM 12 ---&gt;</t>
  </si>
  <si>
    <t>VALOR TOTAL ITEM 13 ---&gt;</t>
  </si>
  <si>
    <t>VALOR TOTAL ITEM 14 ---&gt;</t>
  </si>
  <si>
    <t>VALOR TOTAL ITEM 15 ---&gt;</t>
  </si>
  <si>
    <t>VALOR TOTAL ITEM 16 ---&gt;</t>
  </si>
  <si>
    <t>VALOR TOTAL ITEM 17 ---&gt;</t>
  </si>
  <si>
    <t>VALOR TOTAL ITEM 18 ---&gt;</t>
  </si>
  <si>
    <t>VALOR TOTAL ITEM 19 ---&gt;</t>
  </si>
  <si>
    <t>VALOR TOTAL ITEM 20 ---&gt;</t>
  </si>
  <si>
    <t>VALOR TOTAL ITEM 21 ---&gt;</t>
  </si>
  <si>
    <t>VALOR TOTAL ITEM 22 ---&gt;</t>
  </si>
  <si>
    <t>VALOR TOTAL ITEM 23 ---&gt;</t>
  </si>
  <si>
    <t>VALOR TOTAL ITEM 24 ---&gt;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</si>
</sst>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\R\$\ #,##0.00"/>
    <numFmt numFmtId="165" formatCode="\'\R\$\ \'###,###,##0.00"/>
  </numFmts>
  <fonts count="19">
    <font>
      <sz val="11"/>
      <color theme="1"/>
      <name val="Aptos Narrow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11"/>
      <color theme="1"/>
      <name val="Aptos Narrow"/>
      <family val="2"/>
      <scheme val="minor"/>
    </font>
    <font>
      <sz val="8"/>
      <color rgb="FF000000"/>
      <name val="SansSerif"/>
      <family val="2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ptos Narrow"/>
      <family val="2"/>
      <scheme val="minor"/>
    </font>
    <font>
      <sz val="8"/>
      <name val="Aptos Narrow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color theme="1"/>
      <name val="Aptos Narrow"/>
      <family val="2"/>
      <scheme val="minor"/>
    </font>
    <font>
      <b/>
      <sz val="7"/>
      <color theme="1"/>
      <name val="Arial"/>
      <family val="2"/>
    </font>
    <font>
      <sz val="6"/>
      <color theme="1"/>
      <name val="Times New Roman"/>
      <family val="1"/>
    </font>
    <font>
      <b/>
      <sz val="10"/>
      <color rgb="FF000000"/>
      <name val="Arial"/>
      <family val="2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43" fontId="10" fillId="13" borderId="1" applyFont="0" applyFill="0" applyBorder="0" applyAlignment="0" applyProtection="0"/>
    <xf numFmtId="43" fontId="10" fillId="13" borderId="1" applyFont="0" applyFill="0" applyBorder="0" applyAlignment="0" applyProtection="0"/>
    <xf numFmtId="9" fontId="7" fillId="13" borderId="1" applyFont="0" applyFill="0" applyBorder="0" applyAlignment="0" applyProtection="0"/>
    <xf numFmtId="43" fontId="7" fillId="13" borderId="1" applyFont="0" applyFill="0" applyBorder="0" applyAlignment="0" applyProtection="0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  <xf numFmtId="0" fontId="5" fillId="13" borderId="1"/>
  </cellStyleXfs>
  <cellXfs count="342">
    <xf numFmtId="0" fontId="0" fillId="0" borderId="0" xfId="0"/>
    <xf numFmtId="0" fontId="0" fillId="3" borderId="0" xfId="0" applyFill="1" applyAlignment="1" applyProtection="1">
      <alignment wrapText="1"/>
      <protection locked="0"/>
    </xf>
    <xf numFmtId="0" fontId="2" fillId="4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164" fontId="2" fillId="6" borderId="2" xfId="0" applyNumberFormat="1" applyFont="1" applyFill="1" applyBorder="1" applyAlignment="1">
      <alignment horizontal="righ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justify" vertical="center" wrapText="1"/>
    </xf>
    <xf numFmtId="4" fontId="3" fillId="10" borderId="2" xfId="0" applyNumberFormat="1" applyFont="1" applyFill="1" applyBorder="1" applyAlignment="1">
      <alignment horizontal="right" vertical="center" wrapText="1"/>
    </xf>
    <xf numFmtId="164" fontId="3" fillId="11" borderId="2" xfId="0" applyNumberFormat="1" applyFont="1" applyFill="1" applyBorder="1" applyAlignment="1">
      <alignment horizontal="right" vertical="center" wrapText="1"/>
    </xf>
    <xf numFmtId="165" fontId="3" fillId="12" borderId="2" xfId="0" applyNumberFormat="1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alignment wrapText="1"/>
      <protection locked="0"/>
    </xf>
    <xf numFmtId="0" fontId="5" fillId="13" borderId="1" xfId="1" applyAlignment="1">
      <alignment horizontal="center" vertical="center" wrapText="1"/>
    </xf>
    <xf numFmtId="43" fontId="7" fillId="13" borderId="1" xfId="29" applyFont="1" applyFill="1" applyBorder="1" applyAlignment="1">
      <alignment horizontal="center" vertical="center" wrapText="1"/>
    </xf>
    <xf numFmtId="43" fontId="9" fillId="13" borderId="1" xfId="32" applyFont="1" applyFill="1" applyBorder="1" applyAlignment="1">
      <alignment horizontal="right" vertical="center" wrapText="1"/>
    </xf>
    <xf numFmtId="0" fontId="9" fillId="13" borderId="1" xfId="1" applyFont="1" applyAlignment="1">
      <alignment horizontal="center"/>
    </xf>
    <xf numFmtId="0" fontId="5" fillId="13" borderId="1" xfId="1" applyAlignment="1">
      <alignment horizontal="left" vertical="center" wrapText="1"/>
    </xf>
    <xf numFmtId="10" fontId="9" fillId="14" borderId="6" xfId="31" applyNumberFormat="1" applyFont="1" applyFill="1" applyBorder="1" applyAlignment="1">
      <alignment horizontal="center" vertical="center" wrapText="1"/>
    </xf>
    <xf numFmtId="43" fontId="7" fillId="13" borderId="1" xfId="30" quotePrefix="1" applyFont="1" applyFill="1" applyBorder="1" applyAlignment="1">
      <alignment vertical="center"/>
    </xf>
    <xf numFmtId="0" fontId="9" fillId="13" borderId="1" xfId="1" applyFont="1" applyAlignment="1">
      <alignment vertical="center"/>
    </xf>
    <xf numFmtId="0" fontId="5" fillId="13" borderId="9" xfId="1" applyBorder="1" applyAlignment="1">
      <alignment horizontal="center"/>
    </xf>
    <xf numFmtId="0" fontId="5" fillId="13" borderId="9" xfId="1" applyBorder="1" applyAlignment="1">
      <alignment horizontal="left" vertical="center"/>
    </xf>
    <xf numFmtId="0" fontId="5" fillId="13" borderId="9" xfId="1" applyBorder="1" applyAlignment="1">
      <alignment horizontal="center" vertical="center"/>
    </xf>
    <xf numFmtId="43" fontId="7" fillId="13" borderId="9" xfId="29" applyFont="1" applyFill="1" applyBorder="1" applyAlignment="1">
      <alignment horizontal="center" vertical="center"/>
    </xf>
    <xf numFmtId="43" fontId="7" fillId="13" borderId="9" xfId="29" applyFont="1" applyFill="1" applyBorder="1" applyAlignment="1">
      <alignment vertical="center"/>
    </xf>
    <xf numFmtId="0" fontId="5" fillId="13" borderId="10" xfId="1" applyBorder="1" applyAlignment="1">
      <alignment vertical="center"/>
    </xf>
    <xf numFmtId="0" fontId="5" fillId="13" borderId="7" xfId="1" applyBorder="1" applyAlignment="1">
      <alignment horizontal="center" vertical="center" wrapText="1"/>
    </xf>
    <xf numFmtId="43" fontId="7" fillId="13" borderId="8" xfId="30" quotePrefix="1" applyFont="1" applyFill="1" applyBorder="1" applyAlignment="1">
      <alignment horizontal="center" vertical="center"/>
    </xf>
    <xf numFmtId="0" fontId="7" fillId="13" borderId="1" xfId="1" applyFont="1" applyAlignment="1">
      <alignment horizontal="center" vertical="center"/>
    </xf>
    <xf numFmtId="43" fontId="7" fillId="13" borderId="6" xfId="30" quotePrefix="1" applyFont="1" applyFill="1" applyBorder="1" applyAlignment="1">
      <alignment horizontal="center" vertical="center"/>
    </xf>
    <xf numFmtId="0" fontId="7" fillId="13" borderId="9" xfId="1" applyFont="1" applyBorder="1" applyAlignment="1">
      <alignment horizontal="center" vertical="center"/>
    </xf>
    <xf numFmtId="0" fontId="7" fillId="13" borderId="10" xfId="1" applyFont="1" applyBorder="1" applyAlignment="1">
      <alignment horizontal="center" vertical="center"/>
    </xf>
    <xf numFmtId="43" fontId="9" fillId="13" borderId="11" xfId="30" quotePrefix="1" applyFont="1" applyFill="1" applyBorder="1" applyAlignment="1">
      <alignment vertical="center"/>
    </xf>
    <xf numFmtId="0" fontId="9" fillId="13" borderId="12" xfId="1" applyFont="1" applyBorder="1" applyAlignment="1">
      <alignment vertical="center"/>
    </xf>
    <xf numFmtId="0" fontId="9" fillId="13" borderId="13" xfId="1" applyFont="1" applyBorder="1" applyAlignment="1">
      <alignment vertical="center"/>
    </xf>
    <xf numFmtId="10" fontId="9" fillId="15" borderId="6" xfId="31" applyNumberFormat="1" applyFont="1" applyFill="1" applyBorder="1" applyAlignment="1">
      <alignment horizontal="center" vertical="center" wrapText="1"/>
    </xf>
    <xf numFmtId="0" fontId="0" fillId="2" borderId="11" xfId="0" applyFill="1" applyBorder="1" applyAlignment="1" applyProtection="1">
      <alignment wrapText="1"/>
      <protection locked="0"/>
    </xf>
    <xf numFmtId="0" fontId="0" fillId="0" borderId="12" xfId="0" applyBorder="1"/>
    <xf numFmtId="0" fontId="5" fillId="13" borderId="1" xfId="36" applyAlignment="1" applyProtection="1">
      <alignment wrapText="1"/>
      <protection locked="0"/>
    </xf>
    <xf numFmtId="0" fontId="9" fillId="13" borderId="14" xfId="1" applyFont="1" applyBorder="1" applyAlignment="1">
      <alignment horizontal="center" vertical="center"/>
    </xf>
    <xf numFmtId="0" fontId="9" fillId="13" borderId="14" xfId="1" applyFont="1" applyBorder="1" applyAlignment="1">
      <alignment horizontal="left" vertical="center"/>
    </xf>
    <xf numFmtId="43" fontId="9" fillId="13" borderId="14" xfId="29" applyFont="1" applyFill="1" applyBorder="1" applyAlignment="1">
      <alignment horizontal="center" vertical="center"/>
    </xf>
    <xf numFmtId="43" fontId="9" fillId="13" borderId="14" xfId="29" applyFont="1" applyFill="1" applyBorder="1" applyAlignment="1">
      <alignment vertical="center"/>
    </xf>
    <xf numFmtId="43" fontId="9" fillId="13" borderId="14" xfId="1" applyNumberFormat="1" applyFont="1" applyBorder="1" applyAlignment="1">
      <alignment vertical="center"/>
    </xf>
    <xf numFmtId="0" fontId="5" fillId="13" borderId="1" xfId="60" applyAlignment="1" applyProtection="1">
      <alignment wrapText="1"/>
      <protection locked="0"/>
    </xf>
    <xf numFmtId="0" fontId="5" fillId="13" borderId="1" xfId="61" applyAlignment="1" applyProtection="1">
      <alignment wrapText="1"/>
      <protection locked="0"/>
    </xf>
    <xf numFmtId="0" fontId="5" fillId="13" borderId="1" xfId="62" applyAlignment="1" applyProtection="1">
      <alignment wrapText="1"/>
      <protection locked="0"/>
    </xf>
    <xf numFmtId="0" fontId="5" fillId="13" borderId="1" xfId="63" applyAlignment="1" applyProtection="1">
      <alignment wrapText="1"/>
      <protection locked="0"/>
    </xf>
    <xf numFmtId="0" fontId="5" fillId="13" borderId="1" xfId="64" applyAlignment="1" applyProtection="1">
      <alignment wrapText="1"/>
      <protection locked="0"/>
    </xf>
    <xf numFmtId="0" fontId="5" fillId="13" borderId="1" xfId="65" applyAlignment="1" applyProtection="1">
      <alignment wrapText="1"/>
      <protection locked="0"/>
    </xf>
    <xf numFmtId="0" fontId="5" fillId="13" borderId="1" xfId="66" applyAlignment="1" applyProtection="1">
      <alignment wrapText="1"/>
      <protection locked="0"/>
    </xf>
    <xf numFmtId="0" fontId="5" fillId="13" borderId="1" xfId="67" applyAlignment="1" applyProtection="1">
      <alignment wrapText="1"/>
      <protection locked="0"/>
    </xf>
    <xf numFmtId="0" fontId="5" fillId="13" borderId="1" xfId="68" applyAlignment="1" applyProtection="1">
      <alignment wrapText="1"/>
      <protection locked="0"/>
    </xf>
    <xf numFmtId="0" fontId="5" fillId="13" borderId="1" xfId="69" applyAlignment="1" applyProtection="1">
      <alignment wrapText="1"/>
      <protection locked="0"/>
    </xf>
    <xf numFmtId="0" fontId="5" fillId="13" borderId="1" xfId="70" applyAlignment="1" applyProtection="1">
      <alignment wrapText="1"/>
      <protection locked="0"/>
    </xf>
    <xf numFmtId="0" fontId="5" fillId="13" borderId="1" xfId="71" applyAlignment="1" applyProtection="1">
      <alignment wrapText="1"/>
      <protection locked="0"/>
    </xf>
    <xf numFmtId="0" fontId="5" fillId="13" borderId="1" xfId="72" applyAlignment="1" applyProtection="1">
      <alignment wrapText="1"/>
      <protection locked="0"/>
    </xf>
    <xf numFmtId="0" fontId="5" fillId="13" borderId="1" xfId="73" applyAlignment="1" applyProtection="1">
      <alignment wrapText="1"/>
      <protection locked="0"/>
    </xf>
    <xf numFmtId="0" fontId="5" fillId="13" borderId="1" xfId="74" applyAlignment="1" applyProtection="1">
      <alignment wrapText="1"/>
      <protection locked="0"/>
    </xf>
    <xf numFmtId="0" fontId="5" fillId="13" borderId="1" xfId="75" applyAlignment="1" applyProtection="1">
      <alignment wrapText="1"/>
      <protection locked="0"/>
    </xf>
    <xf numFmtId="0" fontId="5" fillId="13" borderId="1" xfId="76" applyAlignment="1" applyProtection="1">
      <alignment wrapText="1"/>
      <protection locked="0"/>
    </xf>
    <xf numFmtId="0" fontId="5" fillId="13" borderId="1" xfId="77" applyAlignment="1" applyProtection="1">
      <alignment wrapText="1"/>
      <protection locked="0"/>
    </xf>
    <xf numFmtId="0" fontId="5" fillId="13" borderId="1" xfId="78" applyAlignment="1" applyProtection="1">
      <alignment wrapText="1"/>
      <protection locked="0"/>
    </xf>
    <xf numFmtId="0" fontId="5" fillId="13" borderId="1" xfId="79" applyAlignment="1" applyProtection="1">
      <alignment wrapText="1"/>
      <protection locked="0"/>
    </xf>
    <xf numFmtId="0" fontId="5" fillId="13" borderId="1" xfId="80" applyAlignment="1" applyProtection="1">
      <alignment wrapText="1"/>
      <protection locked="0"/>
    </xf>
    <xf numFmtId="0" fontId="5" fillId="13" borderId="1" xfId="81" applyAlignment="1" applyProtection="1">
      <alignment wrapText="1"/>
      <protection locked="0"/>
    </xf>
    <xf numFmtId="0" fontId="5" fillId="13" borderId="1" xfId="82" applyAlignment="1" applyProtection="1">
      <alignment wrapText="1"/>
      <protection locked="0"/>
    </xf>
    <xf numFmtId="0" fontId="0" fillId="2" borderId="11" xfId="0" quotePrefix="1" applyFill="1" applyBorder="1" applyAlignment="1" applyProtection="1">
      <alignment wrapText="1"/>
      <protection locked="0"/>
    </xf>
    <xf numFmtId="0" fontId="5" fillId="13" borderId="1" xfId="83" applyAlignment="1" applyProtection="1">
      <alignment wrapText="1"/>
      <protection locked="0"/>
    </xf>
    <xf numFmtId="0" fontId="5" fillId="13" borderId="1" xfId="84" applyAlignment="1" applyProtection="1">
      <alignment wrapText="1"/>
      <protection locked="0"/>
    </xf>
    <xf numFmtId="0" fontId="5" fillId="13" borderId="1" xfId="85" applyAlignment="1" applyProtection="1">
      <alignment wrapText="1"/>
      <protection locked="0"/>
    </xf>
    <xf numFmtId="43" fontId="9" fillId="13" borderId="12" xfId="30" applyFont="1" applyFill="1" applyBorder="1" applyAlignment="1">
      <alignment vertical="center"/>
    </xf>
    <xf numFmtId="0" fontId="5" fillId="13" borderId="13" xfId="1" applyBorder="1" applyAlignment="1">
      <alignment horizontal="center"/>
    </xf>
    <xf numFmtId="0" fontId="2" fillId="0" borderId="2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2" fillId="0" borderId="17" xfId="0" applyFont="1" applyBorder="1" applyAlignment="1">
      <alignment vertical="center" wrapText="1"/>
    </xf>
    <xf numFmtId="0" fontId="0" fillId="15" borderId="0" xfId="0" applyFill="1"/>
    <xf numFmtId="0" fontId="2" fillId="15" borderId="2" xfId="0" applyFont="1" applyFill="1" applyBorder="1" applyAlignment="1">
      <alignment vertical="center" wrapText="1"/>
    </xf>
    <xf numFmtId="0" fontId="3" fillId="15" borderId="2" xfId="0" applyFont="1" applyFill="1" applyBorder="1" applyAlignment="1">
      <alignment horizontal="justify" vertical="center" wrapText="1"/>
    </xf>
    <xf numFmtId="0" fontId="2" fillId="15" borderId="16" xfId="0" applyFont="1" applyFill="1" applyBorder="1" applyAlignment="1">
      <alignment vertical="center" wrapText="1"/>
    </xf>
    <xf numFmtId="0" fontId="0" fillId="0" borderId="19" xfId="0" applyBorder="1"/>
    <xf numFmtId="0" fontId="14" fillId="15" borderId="1" xfId="0" applyFont="1" applyFill="1" applyBorder="1" applyAlignment="1">
      <alignment horizontal="left" vertical="center"/>
    </xf>
    <xf numFmtId="0" fontId="0" fillId="2" borderId="7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13" fillId="15" borderId="12" xfId="0" applyFont="1" applyFill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15" borderId="13" xfId="0" applyFont="1" applyFill="1" applyBorder="1" applyAlignment="1">
      <alignment vertical="center"/>
    </xf>
    <xf numFmtId="0" fontId="13" fillId="15" borderId="10" xfId="0" applyFont="1" applyFill="1" applyBorder="1" applyAlignment="1">
      <alignment vertical="center"/>
    </xf>
    <xf numFmtId="0" fontId="9" fillId="13" borderId="9" xfId="1" applyFont="1" applyBorder="1" applyAlignment="1">
      <alignment vertical="center"/>
    </xf>
    <xf numFmtId="0" fontId="9" fillId="13" borderId="20" xfId="1" applyFont="1" applyBorder="1" applyAlignment="1">
      <alignment horizontal="center" vertical="center"/>
    </xf>
    <xf numFmtId="0" fontId="9" fillId="13" borderId="21" xfId="1" applyFont="1" applyBorder="1" applyAlignment="1">
      <alignment horizontal="center" vertical="center"/>
    </xf>
    <xf numFmtId="0" fontId="9" fillId="13" borderId="21" xfId="1" applyFont="1" applyBorder="1" applyAlignment="1">
      <alignment horizontal="left" vertical="center"/>
    </xf>
    <xf numFmtId="43" fontId="9" fillId="13" borderId="21" xfId="29" applyFont="1" applyFill="1" applyBorder="1" applyAlignment="1">
      <alignment horizontal="center" vertical="center"/>
    </xf>
    <xf numFmtId="43" fontId="9" fillId="13" borderId="21" xfId="29" applyFont="1" applyFill="1" applyBorder="1" applyAlignment="1">
      <alignment vertical="center"/>
    </xf>
    <xf numFmtId="43" fontId="9" fillId="13" borderId="22" xfId="1" applyNumberFormat="1" applyFont="1" applyBorder="1" applyAlignment="1">
      <alignment vertical="center"/>
    </xf>
    <xf numFmtId="0" fontId="5" fillId="13" borderId="7" xfId="1" applyBorder="1" applyAlignment="1">
      <alignment horizontal="left" vertical="center" wrapText="1"/>
    </xf>
    <xf numFmtId="0" fontId="7" fillId="13" borderId="1" xfId="1" applyFont="1" applyAlignment="1">
      <alignment horizontal="left" vertical="center"/>
    </xf>
    <xf numFmtId="0" fontId="0" fillId="0" borderId="1" xfId="0" applyBorder="1"/>
    <xf numFmtId="0" fontId="7" fillId="13" borderId="9" xfId="1" applyFont="1" applyBorder="1" applyAlignment="1">
      <alignment horizontal="left" vertical="center"/>
    </xf>
    <xf numFmtId="0" fontId="7" fillId="13" borderId="9" xfId="1" applyFont="1" applyBorder="1" applyAlignment="1">
      <alignment vertical="center"/>
    </xf>
    <xf numFmtId="0" fontId="5" fillId="13" borderId="12" xfId="1" applyBorder="1" applyAlignment="1">
      <alignment horizontal="left" vertical="center" wrapText="1"/>
    </xf>
    <xf numFmtId="0" fontId="5" fillId="13" borderId="13" xfId="1" applyBorder="1" applyAlignment="1">
      <alignment horizontal="left" vertical="center" wrapText="1"/>
    </xf>
    <xf numFmtId="0" fontId="5" fillId="13" borderId="9" xfId="1" applyBorder="1" applyAlignment="1">
      <alignment horizontal="center" vertical="center" wrapText="1"/>
    </xf>
    <xf numFmtId="43" fontId="7" fillId="13" borderId="9" xfId="29" applyFont="1" applyFill="1" applyBorder="1" applyAlignment="1">
      <alignment horizontal="center" vertical="center" wrapText="1"/>
    </xf>
    <xf numFmtId="43" fontId="9" fillId="13" borderId="9" xfId="32" applyFont="1" applyFill="1" applyBorder="1" applyAlignment="1">
      <alignment horizontal="right" vertical="center" wrapText="1"/>
    </xf>
    <xf numFmtId="10" fontId="9" fillId="15" borderId="10" xfId="31" applyNumberFormat="1" applyFont="1" applyFill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15" borderId="27" xfId="0" applyFont="1" applyFill="1" applyBorder="1" applyAlignment="1">
      <alignment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15" borderId="32" xfId="0" applyFont="1" applyFill="1" applyBorder="1" applyAlignment="1">
      <alignment horizontal="justify" vertical="center" wrapText="1"/>
    </xf>
    <xf numFmtId="4" fontId="3" fillId="0" borderId="32" xfId="0" applyNumberFormat="1" applyFont="1" applyBorder="1" applyAlignment="1">
      <alignment horizontal="right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7" xfId="0" applyBorder="1"/>
    <xf numFmtId="0" fontId="2" fillId="0" borderId="27" xfId="0" applyFont="1" applyBorder="1" applyAlignment="1">
      <alignment vertical="center" wrapText="1"/>
    </xf>
    <xf numFmtId="0" fontId="2" fillId="15" borderId="29" xfId="0" applyFont="1" applyFill="1" applyBorder="1" applyAlignment="1">
      <alignment horizontal="center" vertical="center" wrapText="1"/>
    </xf>
    <xf numFmtId="0" fontId="3" fillId="15" borderId="29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15" borderId="27" xfId="0" applyFont="1" applyFill="1" applyBorder="1" applyAlignment="1">
      <alignment horizontal="justify" vertical="center" wrapText="1"/>
    </xf>
    <xf numFmtId="4" fontId="3" fillId="0" borderId="27" xfId="0" applyNumberFormat="1" applyFont="1" applyBorder="1" applyAlignment="1">
      <alignment horizontal="right" vertical="center" wrapText="1"/>
    </xf>
    <xf numFmtId="0" fontId="0" fillId="0" borderId="6" xfId="0" applyBorder="1"/>
    <xf numFmtId="0" fontId="15" fillId="0" borderId="12" xfId="0" applyFont="1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1" fillId="13" borderId="1" xfId="75" applyFont="1" applyAlignment="1">
      <alignment horizontal="right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2" xfId="0" applyFont="1" applyBorder="1" applyAlignment="1">
      <alignment horizontal="justify" vertical="center" wrapText="1"/>
    </xf>
    <xf numFmtId="43" fontId="9" fillId="13" borderId="33" xfId="29" applyFont="1" applyFill="1" applyBorder="1" applyAlignment="1">
      <alignment vertical="center"/>
    </xf>
    <xf numFmtId="0" fontId="0" fillId="15" borderId="1" xfId="0" applyFill="1" applyBorder="1"/>
    <xf numFmtId="0" fontId="2" fillId="16" borderId="29" xfId="0" applyFont="1" applyFill="1" applyBorder="1" applyAlignment="1">
      <alignment horizontal="center" vertical="center" wrapText="1"/>
    </xf>
    <xf numFmtId="0" fontId="0" fillId="16" borderId="1" xfId="0" applyFill="1" applyBorder="1"/>
    <xf numFmtId="0" fontId="2" fillId="16" borderId="2" xfId="0" applyFont="1" applyFill="1" applyBorder="1" applyAlignment="1">
      <alignment vertical="center" wrapText="1"/>
    </xf>
    <xf numFmtId="0" fontId="0" fillId="16" borderId="19" xfId="0" applyFill="1" applyBorder="1"/>
    <xf numFmtId="0" fontId="3" fillId="16" borderId="2" xfId="0" applyFont="1" applyFill="1" applyBorder="1" applyAlignment="1">
      <alignment horizontal="center" vertical="center" wrapText="1"/>
    </xf>
    <xf numFmtId="4" fontId="3" fillId="16" borderId="2" xfId="0" applyNumberFormat="1" applyFont="1" applyFill="1" applyBorder="1" applyAlignment="1">
      <alignment horizontal="right" vertical="center" wrapText="1"/>
    </xf>
    <xf numFmtId="0" fontId="2" fillId="16" borderId="26" xfId="0" applyFont="1" applyFill="1" applyBorder="1" applyAlignment="1">
      <alignment horizontal="center" vertical="center" wrapText="1"/>
    </xf>
    <xf numFmtId="0" fontId="0" fillId="16" borderId="7" xfId="0" applyFill="1" applyBorder="1"/>
    <xf numFmtId="0" fontId="2" fillId="16" borderId="27" xfId="0" applyFont="1" applyFill="1" applyBorder="1" applyAlignment="1">
      <alignment vertical="center" wrapText="1"/>
    </xf>
    <xf numFmtId="4" fontId="2" fillId="16" borderId="27" xfId="0" applyNumberFormat="1" applyFont="1" applyFill="1" applyBorder="1" applyAlignment="1">
      <alignment vertical="center" wrapText="1"/>
    </xf>
    <xf numFmtId="4" fontId="2" fillId="16" borderId="34" xfId="0" applyNumberFormat="1" applyFont="1" applyFill="1" applyBorder="1" applyAlignment="1">
      <alignment vertical="center" wrapText="1"/>
    </xf>
    <xf numFmtId="4" fontId="2" fillId="16" borderId="28" xfId="0" applyNumberFormat="1" applyFont="1" applyFill="1" applyBorder="1" applyAlignment="1">
      <alignment horizontal="right" vertical="center" wrapText="1"/>
    </xf>
    <xf numFmtId="4" fontId="3" fillId="0" borderId="16" xfId="0" applyNumberFormat="1" applyFont="1" applyBorder="1" applyAlignment="1">
      <alignment horizontal="right" vertical="center" wrapText="1"/>
    </xf>
    <xf numFmtId="4" fontId="3" fillId="0" borderId="30" xfId="0" applyNumberFormat="1" applyFont="1" applyBorder="1" applyAlignment="1">
      <alignment horizontal="right" vertical="center" wrapText="1"/>
    </xf>
    <xf numFmtId="4" fontId="3" fillId="16" borderId="16" xfId="0" applyNumberFormat="1" applyFont="1" applyFill="1" applyBorder="1" applyAlignment="1">
      <alignment horizontal="right" vertical="center" wrapText="1"/>
    </xf>
    <xf numFmtId="4" fontId="2" fillId="16" borderId="30" xfId="0" applyNumberFormat="1" applyFont="1" applyFill="1" applyBorder="1" applyAlignment="1">
      <alignment horizontal="right" vertical="center" wrapText="1"/>
    </xf>
    <xf numFmtId="4" fontId="2" fillId="16" borderId="2" xfId="0" applyNumberFormat="1" applyFont="1" applyFill="1" applyBorder="1" applyAlignment="1">
      <alignment vertical="center" wrapText="1"/>
    </xf>
    <xf numFmtId="4" fontId="2" fillId="0" borderId="2" xfId="0" applyNumberFormat="1" applyFont="1" applyBorder="1" applyAlignment="1">
      <alignment vertical="center" wrapText="1"/>
    </xf>
    <xf numFmtId="4" fontId="2" fillId="0" borderId="30" xfId="0" applyNumberFormat="1" applyFont="1" applyBorder="1" applyAlignment="1">
      <alignment horizontal="right" vertical="center" wrapText="1"/>
    </xf>
    <xf numFmtId="4" fontId="2" fillId="0" borderId="27" xfId="0" applyNumberFormat="1" applyFont="1" applyBorder="1" applyAlignment="1">
      <alignment vertical="center" wrapText="1"/>
    </xf>
    <xf numFmtId="4" fontId="2" fillId="0" borderId="28" xfId="0" applyNumberFormat="1" applyFont="1" applyBorder="1" applyAlignment="1">
      <alignment horizontal="right" vertical="center" wrapText="1"/>
    </xf>
    <xf numFmtId="4" fontId="2" fillId="15" borderId="2" xfId="0" applyNumberFormat="1" applyFont="1" applyFill="1" applyBorder="1" applyAlignment="1">
      <alignment vertical="center" wrapText="1"/>
    </xf>
    <xf numFmtId="4" fontId="3" fillId="15" borderId="16" xfId="0" applyNumberFormat="1" applyFont="1" applyFill="1" applyBorder="1" applyAlignment="1">
      <alignment horizontal="right" vertical="center" wrapText="1"/>
    </xf>
    <xf numFmtId="4" fontId="2" fillId="15" borderId="30" xfId="0" applyNumberFormat="1" applyFont="1" applyFill="1" applyBorder="1" applyAlignment="1">
      <alignment horizontal="right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15" borderId="36" xfId="0" applyFont="1" applyFill="1" applyBorder="1" applyAlignment="1">
      <alignment horizontal="justify" vertical="center" wrapText="1"/>
    </xf>
    <xf numFmtId="4" fontId="3" fillId="0" borderId="36" xfId="0" applyNumberFormat="1" applyFont="1" applyBorder="1" applyAlignment="1">
      <alignment horizontal="right" vertical="center" wrapText="1"/>
    </xf>
    <xf numFmtId="4" fontId="3" fillId="0" borderId="37" xfId="0" applyNumberFormat="1" applyFont="1" applyBorder="1" applyAlignment="1">
      <alignment horizontal="right" vertical="center" wrapText="1"/>
    </xf>
    <xf numFmtId="4" fontId="3" fillId="0" borderId="38" xfId="0" applyNumberFormat="1" applyFont="1" applyBorder="1" applyAlignment="1">
      <alignment horizontal="right" vertical="center" wrapText="1"/>
    </xf>
    <xf numFmtId="4" fontId="3" fillId="0" borderId="40" xfId="0" applyNumberFormat="1" applyFont="1" applyBorder="1" applyAlignment="1">
      <alignment horizontal="right" vertical="center" wrapText="1"/>
    </xf>
    <xf numFmtId="4" fontId="3" fillId="0" borderId="39" xfId="0" applyNumberFormat="1" applyFont="1" applyBorder="1" applyAlignment="1">
      <alignment horizontal="right" vertical="center" wrapText="1"/>
    </xf>
    <xf numFmtId="4" fontId="3" fillId="0" borderId="17" xfId="0" applyNumberFormat="1" applyFont="1" applyBorder="1" applyAlignment="1">
      <alignment horizontal="right" vertical="center" wrapText="1"/>
    </xf>
    <xf numFmtId="4" fontId="3" fillId="0" borderId="44" xfId="0" applyNumberFormat="1" applyFont="1" applyBorder="1" applyAlignment="1">
      <alignment horizontal="right" vertical="center" wrapText="1"/>
    </xf>
    <xf numFmtId="0" fontId="0" fillId="17" borderId="3" xfId="0" applyFill="1" applyBorder="1" applyAlignment="1" applyProtection="1">
      <alignment wrapText="1"/>
      <protection locked="0"/>
    </xf>
    <xf numFmtId="0" fontId="0" fillId="17" borderId="4" xfId="0" applyFill="1" applyBorder="1" applyAlignment="1" applyProtection="1">
      <alignment wrapText="1"/>
      <protection locked="0"/>
    </xf>
    <xf numFmtId="0" fontId="3" fillId="15" borderId="2" xfId="0" applyFont="1" applyFill="1" applyBorder="1" applyAlignment="1">
      <alignment horizontal="center" vertical="center" wrapText="1"/>
    </xf>
    <xf numFmtId="4" fontId="3" fillId="15" borderId="2" xfId="0" applyNumberFormat="1" applyFont="1" applyFill="1" applyBorder="1" applyAlignment="1">
      <alignment horizontal="right" vertical="center" wrapText="1"/>
    </xf>
    <xf numFmtId="0" fontId="2" fillId="16" borderId="42" xfId="0" applyFont="1" applyFill="1" applyBorder="1" applyAlignment="1">
      <alignment vertical="center" wrapText="1"/>
    </xf>
    <xf numFmtId="0" fontId="3" fillId="18" borderId="29" xfId="0" applyFont="1" applyFill="1" applyBorder="1" applyAlignment="1">
      <alignment horizontal="center" vertical="center" wrapText="1"/>
    </xf>
    <xf numFmtId="0" fontId="3" fillId="18" borderId="45" xfId="0" applyFont="1" applyFill="1" applyBorder="1" applyAlignment="1">
      <alignment horizontal="center" vertical="center" wrapText="1"/>
    </xf>
    <xf numFmtId="0" fontId="3" fillId="18" borderId="2" xfId="0" applyFont="1" applyFill="1" applyBorder="1" applyAlignment="1">
      <alignment horizontal="center" vertical="center" wrapText="1"/>
    </xf>
    <xf numFmtId="4" fontId="3" fillId="18" borderId="2" xfId="0" applyNumberFormat="1" applyFont="1" applyFill="1" applyBorder="1" applyAlignment="1">
      <alignment horizontal="right" vertical="center" wrapText="1"/>
    </xf>
    <xf numFmtId="4" fontId="17" fillId="18" borderId="1" xfId="0" applyNumberFormat="1" applyFont="1" applyFill="1" applyBorder="1" applyAlignment="1">
      <alignment horizontal="right" vertical="center" wrapText="1"/>
    </xf>
    <xf numFmtId="4" fontId="3" fillId="18" borderId="16" xfId="0" applyNumberFormat="1" applyFont="1" applyFill="1" applyBorder="1" applyAlignment="1">
      <alignment horizontal="right" vertical="center" wrapText="1"/>
    </xf>
    <xf numFmtId="4" fontId="2" fillId="18" borderId="30" xfId="0" applyNumberFormat="1" applyFont="1" applyFill="1" applyBorder="1" applyAlignment="1">
      <alignment horizontal="right" vertical="center" wrapText="1"/>
    </xf>
    <xf numFmtId="0" fontId="2" fillId="18" borderId="19" xfId="0" applyFont="1" applyFill="1" applyBorder="1" applyAlignment="1">
      <alignment horizontal="right" vertical="center" wrapText="1"/>
    </xf>
    <xf numFmtId="4" fontId="18" fillId="17" borderId="22" xfId="0" applyNumberFormat="1" applyFont="1" applyFill="1" applyBorder="1" applyAlignment="1">
      <alignment horizontal="right" vertical="center" wrapText="1"/>
    </xf>
    <xf numFmtId="4" fontId="17" fillId="15" borderId="41" xfId="0" applyNumberFormat="1" applyFont="1" applyFill="1" applyBorder="1" applyAlignment="1">
      <alignment horizontal="right" vertical="center" wrapText="1"/>
    </xf>
    <xf numFmtId="4" fontId="17" fillId="15" borderId="47" xfId="0" applyNumberFormat="1" applyFont="1" applyFill="1" applyBorder="1" applyAlignment="1">
      <alignment horizontal="right" vertical="center" wrapText="1"/>
    </xf>
    <xf numFmtId="4" fontId="17" fillId="15" borderId="43" xfId="0" applyNumberFormat="1" applyFont="1" applyFill="1" applyBorder="1" applyAlignment="1">
      <alignment horizontal="right" vertical="center" wrapText="1"/>
    </xf>
    <xf numFmtId="4" fontId="17" fillId="15" borderId="46" xfId="0" applyNumberFormat="1" applyFont="1" applyFill="1" applyBorder="1" applyAlignment="1">
      <alignment horizontal="right" vertical="center" wrapText="1"/>
    </xf>
    <xf numFmtId="4" fontId="2" fillId="15" borderId="18" xfId="0" applyNumberFormat="1" applyFont="1" applyFill="1" applyBorder="1" applyAlignment="1">
      <alignment vertical="center" wrapText="1"/>
    </xf>
    <xf numFmtId="4" fontId="2" fillId="15" borderId="42" xfId="0" applyNumberFormat="1" applyFont="1" applyFill="1" applyBorder="1" applyAlignment="1">
      <alignment vertical="center" wrapText="1"/>
    </xf>
    <xf numFmtId="4" fontId="2" fillId="15" borderId="27" xfId="0" applyNumberFormat="1" applyFont="1" applyFill="1" applyBorder="1" applyAlignment="1">
      <alignment vertical="center" wrapText="1"/>
    </xf>
    <xf numFmtId="4" fontId="2" fillId="15" borderId="36" xfId="0" applyNumberFormat="1" applyFont="1" applyFill="1" applyBorder="1" applyAlignment="1">
      <alignment vertical="center" wrapText="1"/>
    </xf>
    <xf numFmtId="4" fontId="3" fillId="15" borderId="30" xfId="0" applyNumberFormat="1" applyFont="1" applyFill="1" applyBorder="1" applyAlignment="1">
      <alignment horizontal="right" vertical="center" wrapText="1"/>
    </xf>
    <xf numFmtId="0" fontId="8" fillId="13" borderId="11" xfId="1" applyFont="1" applyBorder="1" applyAlignment="1">
      <alignment horizontal="center" vertical="center" wrapText="1"/>
    </xf>
    <xf numFmtId="0" fontId="8" fillId="13" borderId="7" xfId="1" applyFont="1" applyBorder="1" applyAlignment="1">
      <alignment horizontal="center" vertical="center" wrapText="1"/>
    </xf>
    <xf numFmtId="0" fontId="8" fillId="13" borderId="8" xfId="1" applyFont="1" applyBorder="1" applyAlignment="1">
      <alignment horizontal="center" vertical="center" wrapText="1"/>
    </xf>
    <xf numFmtId="0" fontId="8" fillId="13" borderId="12" xfId="1" applyFont="1" applyBorder="1" applyAlignment="1">
      <alignment horizontal="center" vertical="center" wrapText="1"/>
    </xf>
    <xf numFmtId="0" fontId="8" fillId="13" borderId="1" xfId="1" applyFont="1" applyAlignment="1">
      <alignment horizontal="center" vertical="center" wrapText="1"/>
    </xf>
    <xf numFmtId="0" fontId="8" fillId="13" borderId="6" xfId="1" applyFont="1" applyBorder="1" applyAlignment="1">
      <alignment horizontal="center" vertical="center" wrapText="1"/>
    </xf>
    <xf numFmtId="0" fontId="8" fillId="13" borderId="13" xfId="1" applyFont="1" applyBorder="1" applyAlignment="1">
      <alignment horizontal="center" vertical="center" wrapText="1"/>
    </xf>
    <xf numFmtId="0" fontId="8" fillId="13" borderId="9" xfId="1" applyFont="1" applyBorder="1" applyAlignment="1">
      <alignment horizontal="center" vertical="center" wrapText="1"/>
    </xf>
    <xf numFmtId="0" fontId="8" fillId="13" borderId="10" xfId="1" applyFont="1" applyBorder="1" applyAlignment="1">
      <alignment horizontal="center" vertical="center" wrapText="1"/>
    </xf>
    <xf numFmtId="0" fontId="2" fillId="5" borderId="2" xfId="0" applyFont="1" applyFill="1" applyBorder="1" applyAlignment="1">
      <alignment horizontal="left" vertical="center" wrapText="1"/>
    </xf>
    <xf numFmtId="43" fontId="9" fillId="13" borderId="3" xfId="29" applyFont="1" applyFill="1" applyBorder="1" applyAlignment="1">
      <alignment horizontal="center" vertical="center" wrapText="1"/>
    </xf>
    <xf numFmtId="43" fontId="9" fillId="13" borderId="4" xfId="29" applyFont="1" applyFill="1" applyBorder="1" applyAlignment="1">
      <alignment horizontal="center" vertical="center" wrapText="1"/>
    </xf>
    <xf numFmtId="43" fontId="9" fillId="13" borderId="5" xfId="29" applyFont="1" applyFill="1" applyBorder="1" applyAlignment="1">
      <alignment horizontal="center" vertical="center" wrapText="1"/>
    </xf>
    <xf numFmtId="0" fontId="1" fillId="13" borderId="15" xfId="36" applyFont="1" applyBorder="1" applyAlignment="1">
      <alignment horizontal="right" vertical="center" wrapText="1"/>
    </xf>
    <xf numFmtId="0" fontId="4" fillId="13" borderId="1" xfId="0" applyFont="1" applyFill="1" applyBorder="1" applyAlignment="1">
      <alignment horizontal="right" vertical="center" wrapText="1"/>
    </xf>
    <xf numFmtId="0" fontId="6" fillId="13" borderId="3" xfId="36" applyFont="1" applyBorder="1" applyAlignment="1">
      <alignment horizontal="justify" vertical="center" wrapText="1"/>
    </xf>
    <xf numFmtId="0" fontId="6" fillId="13" borderId="4" xfId="36" applyFont="1" applyBorder="1" applyAlignment="1">
      <alignment horizontal="justify" vertical="center" wrapText="1"/>
    </xf>
    <xf numFmtId="0" fontId="6" fillId="13" borderId="5" xfId="36" applyFont="1" applyBorder="1" applyAlignment="1">
      <alignment horizontal="justify" vertical="center" wrapText="1"/>
    </xf>
    <xf numFmtId="0" fontId="6" fillId="13" borderId="3" xfId="85" applyFont="1" applyBorder="1" applyAlignment="1">
      <alignment horizontal="justify" vertical="center" wrapText="1"/>
    </xf>
    <xf numFmtId="0" fontId="6" fillId="13" borderId="4" xfId="85" applyFont="1" applyBorder="1" applyAlignment="1">
      <alignment horizontal="justify" vertical="center" wrapText="1"/>
    </xf>
    <xf numFmtId="0" fontId="6" fillId="13" borderId="5" xfId="85" applyFont="1" applyBorder="1" applyAlignment="1">
      <alignment horizontal="justify" vertical="center" wrapText="1"/>
    </xf>
    <xf numFmtId="0" fontId="1" fillId="13" borderId="15" xfId="85" applyFont="1" applyBorder="1" applyAlignment="1">
      <alignment horizontal="right" vertical="center" wrapText="1"/>
    </xf>
    <xf numFmtId="0" fontId="6" fillId="13" borderId="3" xfId="84" applyFont="1" applyBorder="1" applyAlignment="1">
      <alignment horizontal="justify" vertical="center" wrapText="1"/>
    </xf>
    <xf numFmtId="0" fontId="6" fillId="13" borderId="4" xfId="84" applyFont="1" applyBorder="1" applyAlignment="1">
      <alignment horizontal="justify" vertical="center" wrapText="1"/>
    </xf>
    <xf numFmtId="0" fontId="6" fillId="13" borderId="5" xfId="84" applyFont="1" applyBorder="1" applyAlignment="1">
      <alignment horizontal="justify" vertical="center" wrapText="1"/>
    </xf>
    <xf numFmtId="0" fontId="1" fillId="13" borderId="15" xfId="84" applyFont="1" applyBorder="1" applyAlignment="1">
      <alignment horizontal="right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6" xfId="0" applyFont="1" applyFill="1" applyBorder="1" applyAlignment="1" applyProtection="1">
      <alignment horizontal="center" vertical="center" wrapText="1"/>
      <protection locked="0"/>
    </xf>
    <xf numFmtId="0" fontId="11" fillId="2" borderId="9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6" fillId="13" borderId="3" xfId="83" applyFont="1" applyBorder="1" applyAlignment="1">
      <alignment horizontal="justify" vertical="center" wrapText="1"/>
    </xf>
    <xf numFmtId="0" fontId="6" fillId="13" borderId="4" xfId="83" applyFont="1" applyBorder="1" applyAlignment="1">
      <alignment horizontal="justify" vertical="center" wrapText="1"/>
    </xf>
    <xf numFmtId="0" fontId="6" fillId="13" borderId="5" xfId="83" applyFont="1" applyBorder="1" applyAlignment="1">
      <alignment horizontal="justify" vertical="center" wrapText="1"/>
    </xf>
    <xf numFmtId="0" fontId="1" fillId="13" borderId="15" xfId="83" applyFont="1" applyBorder="1" applyAlignment="1">
      <alignment horizontal="right" vertical="center" wrapText="1"/>
    </xf>
    <xf numFmtId="0" fontId="6" fillId="13" borderId="3" xfId="82" applyFont="1" applyBorder="1" applyAlignment="1">
      <alignment horizontal="justify" vertical="center" wrapText="1"/>
    </xf>
    <xf numFmtId="0" fontId="6" fillId="13" borderId="4" xfId="82" applyFont="1" applyBorder="1" applyAlignment="1">
      <alignment horizontal="justify" vertical="center" wrapText="1"/>
    </xf>
    <xf numFmtId="0" fontId="6" fillId="13" borderId="5" xfId="82" applyFont="1" applyBorder="1" applyAlignment="1">
      <alignment horizontal="justify" vertical="center" wrapText="1"/>
    </xf>
    <xf numFmtId="0" fontId="1" fillId="13" borderId="15" xfId="82" applyFont="1" applyBorder="1" applyAlignment="1">
      <alignment horizontal="right" vertical="center" wrapText="1"/>
    </xf>
    <xf numFmtId="0" fontId="6" fillId="13" borderId="3" xfId="81" applyFont="1" applyBorder="1" applyAlignment="1">
      <alignment horizontal="justify" vertical="center" wrapText="1"/>
    </xf>
    <xf numFmtId="0" fontId="6" fillId="13" borderId="4" xfId="81" applyFont="1" applyBorder="1" applyAlignment="1">
      <alignment horizontal="justify" vertical="center" wrapText="1"/>
    </xf>
    <xf numFmtId="0" fontId="6" fillId="13" borderId="5" xfId="81" applyFont="1" applyBorder="1" applyAlignment="1">
      <alignment horizontal="justify" vertical="center" wrapText="1"/>
    </xf>
    <xf numFmtId="0" fontId="1" fillId="13" borderId="15" xfId="81" applyFont="1" applyBorder="1" applyAlignment="1">
      <alignment horizontal="right" vertical="center" wrapText="1"/>
    </xf>
    <xf numFmtId="0" fontId="6" fillId="13" borderId="3" xfId="80" applyFont="1" applyBorder="1" applyAlignment="1">
      <alignment horizontal="justify" vertical="center" wrapText="1"/>
    </xf>
    <xf numFmtId="0" fontId="6" fillId="13" borderId="4" xfId="80" applyFont="1" applyBorder="1" applyAlignment="1">
      <alignment horizontal="justify" vertical="center" wrapText="1"/>
    </xf>
    <xf numFmtId="0" fontId="6" fillId="13" borderId="5" xfId="80" applyFont="1" applyBorder="1" applyAlignment="1">
      <alignment horizontal="justify" vertical="center" wrapText="1"/>
    </xf>
    <xf numFmtId="0" fontId="1" fillId="13" borderId="15" xfId="80" applyFont="1" applyBorder="1" applyAlignment="1">
      <alignment horizontal="right" vertical="center" wrapText="1"/>
    </xf>
    <xf numFmtId="0" fontId="6" fillId="13" borderId="3" xfId="79" applyFont="1" applyBorder="1" applyAlignment="1">
      <alignment horizontal="justify" vertical="center" wrapText="1"/>
    </xf>
    <xf numFmtId="0" fontId="6" fillId="13" borderId="4" xfId="79" applyFont="1" applyBorder="1" applyAlignment="1">
      <alignment horizontal="justify" vertical="center" wrapText="1"/>
    </xf>
    <xf numFmtId="0" fontId="6" fillId="13" borderId="5" xfId="79" applyFont="1" applyBorder="1" applyAlignment="1">
      <alignment horizontal="justify" vertical="center" wrapText="1"/>
    </xf>
    <xf numFmtId="0" fontId="1" fillId="13" borderId="15" xfId="79" applyFont="1" applyBorder="1" applyAlignment="1">
      <alignment horizontal="right" vertical="center" wrapText="1"/>
    </xf>
    <xf numFmtId="0" fontId="6" fillId="13" borderId="3" xfId="78" applyFont="1" applyBorder="1" applyAlignment="1">
      <alignment horizontal="justify" vertical="center" wrapText="1"/>
    </xf>
    <xf numFmtId="0" fontId="6" fillId="13" borderId="4" xfId="78" applyFont="1" applyBorder="1" applyAlignment="1">
      <alignment horizontal="justify" vertical="center" wrapText="1"/>
    </xf>
    <xf numFmtId="0" fontId="6" fillId="13" borderId="5" xfId="78" applyFont="1" applyBorder="1" applyAlignment="1">
      <alignment horizontal="justify" vertical="center" wrapText="1"/>
    </xf>
    <xf numFmtId="0" fontId="1" fillId="13" borderId="15" xfId="78" applyFont="1" applyBorder="1" applyAlignment="1">
      <alignment horizontal="right" vertical="center" wrapText="1"/>
    </xf>
    <xf numFmtId="0" fontId="6" fillId="13" borderId="3" xfId="77" applyFont="1" applyBorder="1" applyAlignment="1">
      <alignment horizontal="justify" vertical="center" wrapText="1"/>
    </xf>
    <xf numFmtId="0" fontId="6" fillId="13" borderId="4" xfId="77" applyFont="1" applyBorder="1" applyAlignment="1">
      <alignment horizontal="justify" vertical="center" wrapText="1"/>
    </xf>
    <xf numFmtId="0" fontId="6" fillId="13" borderId="5" xfId="77" applyFont="1" applyBorder="1" applyAlignment="1">
      <alignment horizontal="justify" vertical="center" wrapText="1"/>
    </xf>
    <xf numFmtId="0" fontId="1" fillId="13" borderId="15" xfId="77" applyFont="1" applyBorder="1" applyAlignment="1">
      <alignment horizontal="right" vertical="center" wrapText="1"/>
    </xf>
    <xf numFmtId="0" fontId="6" fillId="13" borderId="3" xfId="76" applyFont="1" applyBorder="1" applyAlignment="1">
      <alignment horizontal="justify" vertical="center" wrapText="1"/>
    </xf>
    <xf numFmtId="0" fontId="6" fillId="13" borderId="4" xfId="76" applyFont="1" applyBorder="1" applyAlignment="1">
      <alignment horizontal="justify" vertical="center" wrapText="1"/>
    </xf>
    <xf numFmtId="0" fontId="6" fillId="13" borderId="5" xfId="76" applyFont="1" applyBorder="1" applyAlignment="1">
      <alignment horizontal="justify" vertical="center" wrapText="1"/>
    </xf>
    <xf numFmtId="0" fontId="1" fillId="13" borderId="15" xfId="76" applyFont="1" applyBorder="1" applyAlignment="1">
      <alignment horizontal="right" vertical="center" wrapText="1"/>
    </xf>
    <xf numFmtId="0" fontId="16" fillId="17" borderId="3" xfId="0" applyFont="1" applyFill="1" applyBorder="1" applyAlignment="1" applyProtection="1">
      <alignment horizontal="center" vertical="center" wrapText="1"/>
      <protection locked="0"/>
    </xf>
    <xf numFmtId="0" fontId="16" fillId="17" borderId="4" xfId="0" applyFont="1" applyFill="1" applyBorder="1" applyAlignment="1" applyProtection="1">
      <alignment horizontal="center" vertical="center" wrapText="1"/>
      <protection locked="0"/>
    </xf>
    <xf numFmtId="0" fontId="16" fillId="17" borderId="5" xfId="0" applyFont="1" applyFill="1" applyBorder="1" applyAlignment="1" applyProtection="1">
      <alignment horizontal="center" vertical="center" wrapText="1"/>
      <protection locked="0"/>
    </xf>
    <xf numFmtId="43" fontId="7" fillId="13" borderId="1" xfId="30" quotePrefix="1" applyFont="1" applyFill="1" applyBorder="1" applyAlignment="1">
      <alignment horizontal="center" vertical="center"/>
    </xf>
    <xf numFmtId="43" fontId="7" fillId="13" borderId="6" xfId="30" quotePrefix="1" applyFont="1" applyFill="1" applyBorder="1" applyAlignment="1">
      <alignment horizontal="center" vertical="center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8" xfId="0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 wrapText="1"/>
      <protection locked="0"/>
    </xf>
    <xf numFmtId="0" fontId="11" fillId="2" borderId="13" xfId="0" applyFont="1" applyFill="1" applyBorder="1" applyAlignment="1" applyProtection="1">
      <alignment horizontal="center" vertical="center" wrapText="1"/>
      <protection locked="0"/>
    </xf>
    <xf numFmtId="0" fontId="6" fillId="0" borderId="3" xfId="75" applyFont="1" applyFill="1" applyBorder="1" applyAlignment="1">
      <alignment horizontal="justify" vertical="center" wrapText="1"/>
    </xf>
    <xf numFmtId="0" fontId="6" fillId="0" borderId="4" xfId="75" applyFont="1" applyFill="1" applyBorder="1" applyAlignment="1">
      <alignment horizontal="justify" vertical="center" wrapText="1"/>
    </xf>
    <xf numFmtId="0" fontId="6" fillId="0" borderId="5" xfId="75" applyFont="1" applyFill="1" applyBorder="1" applyAlignment="1">
      <alignment horizontal="justify" vertical="center" wrapText="1"/>
    </xf>
    <xf numFmtId="0" fontId="1" fillId="13" borderId="1" xfId="75" applyFont="1" applyAlignment="1">
      <alignment horizontal="right" vertical="center" wrapText="1"/>
    </xf>
    <xf numFmtId="43" fontId="9" fillId="13" borderId="11" xfId="30" quotePrefix="1" applyFont="1" applyFill="1" applyBorder="1" applyAlignment="1">
      <alignment horizontal="left" vertical="center"/>
    </xf>
    <xf numFmtId="43" fontId="9" fillId="13" borderId="7" xfId="30" quotePrefix="1" applyFont="1" applyFill="1" applyBorder="1" applyAlignment="1">
      <alignment horizontal="left" vertical="center"/>
    </xf>
    <xf numFmtId="43" fontId="7" fillId="13" borderId="7" xfId="30" quotePrefix="1" applyFont="1" applyFill="1" applyBorder="1" applyAlignment="1">
      <alignment horizontal="center" vertical="center"/>
    </xf>
    <xf numFmtId="43" fontId="7" fillId="13" borderId="8" xfId="30" quotePrefix="1" applyFont="1" applyFill="1" applyBorder="1" applyAlignment="1">
      <alignment horizontal="center" vertical="center"/>
    </xf>
    <xf numFmtId="0" fontId="6" fillId="13" borderId="3" xfId="74" applyFont="1" applyBorder="1" applyAlignment="1">
      <alignment horizontal="justify" vertical="center" wrapText="1"/>
    </xf>
    <xf numFmtId="0" fontId="6" fillId="13" borderId="4" xfId="74" applyFont="1" applyBorder="1" applyAlignment="1">
      <alignment horizontal="justify" vertical="center" wrapText="1"/>
    </xf>
    <xf numFmtId="0" fontId="6" fillId="13" borderId="5" xfId="74" applyFont="1" applyBorder="1" applyAlignment="1">
      <alignment horizontal="justify" vertical="center" wrapText="1"/>
    </xf>
    <xf numFmtId="0" fontId="1" fillId="13" borderId="15" xfId="74" applyFont="1" applyBorder="1" applyAlignment="1">
      <alignment horizontal="right" vertical="center" wrapText="1"/>
    </xf>
    <xf numFmtId="0" fontId="6" fillId="13" borderId="3" xfId="73" applyFont="1" applyBorder="1" applyAlignment="1">
      <alignment horizontal="justify" vertical="center" wrapText="1"/>
    </xf>
    <xf numFmtId="0" fontId="6" fillId="13" borderId="4" xfId="73" applyFont="1" applyBorder="1" applyAlignment="1">
      <alignment horizontal="justify" vertical="center" wrapText="1"/>
    </xf>
    <xf numFmtId="0" fontId="6" fillId="13" borderId="5" xfId="73" applyFont="1" applyBorder="1" applyAlignment="1">
      <alignment horizontal="justify" vertical="center" wrapText="1"/>
    </xf>
    <xf numFmtId="0" fontId="1" fillId="13" borderId="15" xfId="73" applyFont="1" applyBorder="1" applyAlignment="1">
      <alignment horizontal="right" vertical="center" wrapText="1"/>
    </xf>
    <xf numFmtId="0" fontId="6" fillId="13" borderId="3" xfId="72" applyFont="1" applyBorder="1" applyAlignment="1">
      <alignment horizontal="justify" vertical="center" wrapText="1"/>
    </xf>
    <xf numFmtId="0" fontId="6" fillId="13" borderId="4" xfId="72" applyFont="1" applyBorder="1" applyAlignment="1">
      <alignment horizontal="justify" vertical="center" wrapText="1"/>
    </xf>
    <xf numFmtId="0" fontId="6" fillId="13" borderId="5" xfId="72" applyFont="1" applyBorder="1" applyAlignment="1">
      <alignment horizontal="justify" vertical="center" wrapText="1"/>
    </xf>
    <xf numFmtId="0" fontId="1" fillId="13" borderId="15" xfId="72" applyFont="1" applyBorder="1" applyAlignment="1">
      <alignment horizontal="right" vertical="center" wrapText="1"/>
    </xf>
    <xf numFmtId="0" fontId="6" fillId="13" borderId="3" xfId="71" applyFont="1" applyBorder="1" applyAlignment="1">
      <alignment horizontal="justify" vertical="center" wrapText="1"/>
    </xf>
    <xf numFmtId="0" fontId="6" fillId="13" borderId="4" xfId="71" applyFont="1" applyBorder="1" applyAlignment="1">
      <alignment horizontal="justify" vertical="center" wrapText="1"/>
    </xf>
    <xf numFmtId="0" fontId="6" fillId="13" borderId="5" xfId="71" applyFont="1" applyBorder="1" applyAlignment="1">
      <alignment horizontal="justify" vertical="center" wrapText="1"/>
    </xf>
    <xf numFmtId="0" fontId="1" fillId="13" borderId="15" xfId="71" applyFont="1" applyBorder="1" applyAlignment="1">
      <alignment horizontal="right" vertical="center" wrapText="1"/>
    </xf>
    <xf numFmtId="0" fontId="6" fillId="13" borderId="3" xfId="70" applyFont="1" applyBorder="1" applyAlignment="1">
      <alignment horizontal="justify" vertical="center" wrapText="1"/>
    </xf>
    <xf numFmtId="0" fontId="6" fillId="13" borderId="4" xfId="70" applyFont="1" applyBorder="1" applyAlignment="1">
      <alignment horizontal="justify" vertical="center" wrapText="1"/>
    </xf>
    <xf numFmtId="0" fontId="6" fillId="13" borderId="5" xfId="70" applyFont="1" applyBorder="1" applyAlignment="1">
      <alignment horizontal="justify" vertical="center" wrapText="1"/>
    </xf>
    <xf numFmtId="0" fontId="1" fillId="13" borderId="15" xfId="70" applyFont="1" applyBorder="1" applyAlignment="1">
      <alignment horizontal="right" vertical="center" wrapText="1"/>
    </xf>
    <xf numFmtId="0" fontId="6" fillId="13" borderId="3" xfId="69" applyFont="1" applyBorder="1" applyAlignment="1">
      <alignment horizontal="justify" vertical="center" wrapText="1"/>
    </xf>
    <xf numFmtId="0" fontId="6" fillId="13" borderId="4" xfId="69" applyFont="1" applyBorder="1" applyAlignment="1">
      <alignment horizontal="justify" vertical="center" wrapText="1"/>
    </xf>
    <xf numFmtId="0" fontId="6" fillId="13" borderId="5" xfId="69" applyFont="1" applyBorder="1" applyAlignment="1">
      <alignment horizontal="justify" vertical="center" wrapText="1"/>
    </xf>
    <xf numFmtId="0" fontId="1" fillId="13" borderId="15" xfId="69" applyFont="1" applyBorder="1" applyAlignment="1">
      <alignment horizontal="right" vertical="center" wrapText="1"/>
    </xf>
    <xf numFmtId="0" fontId="6" fillId="13" borderId="3" xfId="68" applyFont="1" applyBorder="1" applyAlignment="1">
      <alignment horizontal="justify" vertical="center" wrapText="1"/>
    </xf>
    <xf numFmtId="0" fontId="6" fillId="13" borderId="4" xfId="68" applyFont="1" applyBorder="1" applyAlignment="1">
      <alignment horizontal="justify" vertical="center" wrapText="1"/>
    </xf>
    <xf numFmtId="0" fontId="6" fillId="13" borderId="5" xfId="68" applyFont="1" applyBorder="1" applyAlignment="1">
      <alignment horizontal="justify" vertical="center" wrapText="1"/>
    </xf>
    <xf numFmtId="0" fontId="1" fillId="13" borderId="15" xfId="68" applyFont="1" applyBorder="1" applyAlignment="1">
      <alignment horizontal="right" vertical="center" wrapText="1"/>
    </xf>
    <xf numFmtId="0" fontId="11" fillId="2" borderId="1" xfId="0" quotePrefix="1" applyFont="1" applyFill="1" applyBorder="1" applyAlignment="1" applyProtection="1">
      <alignment horizontal="center" vertical="center" wrapText="1"/>
      <protection locked="0"/>
    </xf>
    <xf numFmtId="0" fontId="11" fillId="2" borderId="6" xfId="0" quotePrefix="1" applyFont="1" applyFill="1" applyBorder="1" applyAlignment="1" applyProtection="1">
      <alignment horizontal="center" vertical="center" wrapText="1"/>
      <protection locked="0"/>
    </xf>
    <xf numFmtId="0" fontId="11" fillId="2" borderId="9" xfId="0" quotePrefix="1" applyFont="1" applyFill="1" applyBorder="1" applyAlignment="1" applyProtection="1">
      <alignment horizontal="center" vertical="center" wrapText="1"/>
      <protection locked="0"/>
    </xf>
    <xf numFmtId="0" fontId="11" fillId="2" borderId="10" xfId="0" quotePrefix="1" applyFont="1" applyFill="1" applyBorder="1" applyAlignment="1" applyProtection="1">
      <alignment horizontal="center" vertical="center" wrapText="1"/>
      <protection locked="0"/>
    </xf>
    <xf numFmtId="0" fontId="6" fillId="13" borderId="3" xfId="67" applyFont="1" applyBorder="1" applyAlignment="1">
      <alignment horizontal="justify" vertical="center" wrapText="1"/>
    </xf>
    <xf numFmtId="0" fontId="6" fillId="13" borderId="4" xfId="67" applyFont="1" applyBorder="1" applyAlignment="1">
      <alignment horizontal="justify" vertical="center" wrapText="1"/>
    </xf>
    <xf numFmtId="0" fontId="6" fillId="13" borderId="5" xfId="67" applyFont="1" applyBorder="1" applyAlignment="1">
      <alignment horizontal="justify" vertical="center" wrapText="1"/>
    </xf>
    <xf numFmtId="0" fontId="1" fillId="13" borderId="15" xfId="67" applyFont="1" applyBorder="1" applyAlignment="1">
      <alignment horizontal="right" vertical="center" wrapText="1"/>
    </xf>
    <xf numFmtId="0" fontId="6" fillId="13" borderId="3" xfId="66" applyFont="1" applyBorder="1" applyAlignment="1">
      <alignment horizontal="justify" vertical="center" wrapText="1"/>
    </xf>
    <xf numFmtId="0" fontId="6" fillId="13" borderId="4" xfId="66" applyFont="1" applyBorder="1" applyAlignment="1">
      <alignment horizontal="justify" vertical="center" wrapText="1"/>
    </xf>
    <xf numFmtId="0" fontId="6" fillId="13" borderId="5" xfId="66" applyFont="1" applyBorder="1" applyAlignment="1">
      <alignment horizontal="justify" vertical="center" wrapText="1"/>
    </xf>
    <xf numFmtId="0" fontId="1" fillId="13" borderId="15" xfId="66" applyFont="1" applyBorder="1" applyAlignment="1">
      <alignment horizontal="right" vertical="center" wrapText="1"/>
    </xf>
    <xf numFmtId="0" fontId="6" fillId="13" borderId="3" xfId="65" applyFont="1" applyBorder="1" applyAlignment="1">
      <alignment horizontal="justify" vertical="center" wrapText="1"/>
    </xf>
    <xf numFmtId="0" fontId="6" fillId="13" borderId="4" xfId="65" applyFont="1" applyBorder="1" applyAlignment="1">
      <alignment horizontal="justify" vertical="center" wrapText="1"/>
    </xf>
    <xf numFmtId="0" fontId="6" fillId="13" borderId="5" xfId="65" applyFont="1" applyBorder="1" applyAlignment="1">
      <alignment horizontal="justify" vertical="center" wrapText="1"/>
    </xf>
    <xf numFmtId="0" fontId="1" fillId="13" borderId="15" xfId="65" applyFont="1" applyBorder="1" applyAlignment="1">
      <alignment horizontal="right" vertical="center" wrapText="1"/>
    </xf>
    <xf numFmtId="0" fontId="6" fillId="13" borderId="3" xfId="64" applyFont="1" applyBorder="1" applyAlignment="1">
      <alignment horizontal="justify" vertical="center" wrapText="1"/>
    </xf>
    <xf numFmtId="0" fontId="6" fillId="13" borderId="4" xfId="64" applyFont="1" applyBorder="1" applyAlignment="1">
      <alignment horizontal="justify" vertical="center" wrapText="1"/>
    </xf>
    <xf numFmtId="0" fontId="6" fillId="13" borderId="5" xfId="64" applyFont="1" applyBorder="1" applyAlignment="1">
      <alignment horizontal="justify" vertical="center" wrapText="1"/>
    </xf>
    <xf numFmtId="0" fontId="1" fillId="13" borderId="15" xfId="64" applyFont="1" applyBorder="1" applyAlignment="1">
      <alignment horizontal="right" vertical="center" wrapText="1"/>
    </xf>
    <xf numFmtId="0" fontId="6" fillId="13" borderId="3" xfId="63" applyFont="1" applyBorder="1" applyAlignment="1">
      <alignment horizontal="justify" vertical="center" wrapText="1"/>
    </xf>
    <xf numFmtId="0" fontId="6" fillId="13" borderId="4" xfId="63" applyFont="1" applyBorder="1" applyAlignment="1">
      <alignment horizontal="justify" vertical="center" wrapText="1"/>
    </xf>
    <xf numFmtId="0" fontId="6" fillId="13" borderId="5" xfId="63" applyFont="1" applyBorder="1" applyAlignment="1">
      <alignment horizontal="justify" vertical="center" wrapText="1"/>
    </xf>
    <xf numFmtId="0" fontId="1" fillId="13" borderId="15" xfId="63" applyFont="1" applyBorder="1" applyAlignment="1">
      <alignment horizontal="right" vertical="center" wrapText="1"/>
    </xf>
    <xf numFmtId="0" fontId="6" fillId="13" borderId="3" xfId="62" applyFont="1" applyBorder="1" applyAlignment="1">
      <alignment horizontal="justify" vertical="center" wrapText="1"/>
    </xf>
    <xf numFmtId="0" fontId="6" fillId="13" borderId="4" xfId="62" applyFont="1" applyBorder="1" applyAlignment="1">
      <alignment horizontal="justify" vertical="center" wrapText="1"/>
    </xf>
    <xf numFmtId="0" fontId="6" fillId="13" borderId="5" xfId="62" applyFont="1" applyBorder="1" applyAlignment="1">
      <alignment horizontal="justify" vertical="center" wrapText="1"/>
    </xf>
    <xf numFmtId="0" fontId="1" fillId="13" borderId="15" xfId="62" applyFont="1" applyBorder="1" applyAlignment="1">
      <alignment horizontal="right" vertical="center" wrapText="1"/>
    </xf>
    <xf numFmtId="0" fontId="6" fillId="13" borderId="3" xfId="61" applyFont="1" applyBorder="1" applyAlignment="1">
      <alignment horizontal="justify" vertical="center" wrapText="1"/>
    </xf>
    <xf numFmtId="0" fontId="6" fillId="13" borderId="4" xfId="61" applyFont="1" applyBorder="1" applyAlignment="1">
      <alignment horizontal="justify" vertical="center" wrapText="1"/>
    </xf>
    <xf numFmtId="0" fontId="6" fillId="13" borderId="5" xfId="61" applyFont="1" applyBorder="1" applyAlignment="1">
      <alignment horizontal="justify" vertical="center" wrapText="1"/>
    </xf>
    <xf numFmtId="0" fontId="1" fillId="13" borderId="15" xfId="61" applyFont="1" applyBorder="1" applyAlignment="1">
      <alignment horizontal="right" vertical="center" wrapText="1"/>
    </xf>
    <xf numFmtId="0" fontId="6" fillId="13" borderId="3" xfId="60" applyFont="1" applyBorder="1" applyAlignment="1">
      <alignment horizontal="justify" vertical="center" wrapText="1"/>
    </xf>
    <xf numFmtId="0" fontId="6" fillId="13" borderId="4" xfId="60" applyFont="1" applyBorder="1" applyAlignment="1">
      <alignment horizontal="justify" vertical="center" wrapText="1"/>
    </xf>
    <xf numFmtId="0" fontId="6" fillId="13" borderId="5" xfId="60" applyFont="1" applyBorder="1" applyAlignment="1">
      <alignment horizontal="justify" vertical="center" wrapText="1"/>
    </xf>
    <xf numFmtId="0" fontId="1" fillId="13" borderId="15" xfId="60" applyFont="1" applyBorder="1" applyAlignment="1">
      <alignment horizontal="right" vertical="center" wrapText="1"/>
    </xf>
    <xf numFmtId="4" fontId="17" fillId="15" borderId="48" xfId="0" applyNumberFormat="1" applyFont="1" applyFill="1" applyBorder="1" applyAlignment="1">
      <alignment horizontal="right" vertical="center" wrapText="1"/>
    </xf>
    <xf numFmtId="4" fontId="3" fillId="0" borderId="34" xfId="0" applyNumberFormat="1" applyFont="1" applyBorder="1" applyAlignment="1">
      <alignment horizontal="right" vertical="center" wrapText="1"/>
    </xf>
    <xf numFmtId="4" fontId="17" fillId="15" borderId="49" xfId="0" applyNumberFormat="1" applyFont="1" applyFill="1" applyBorder="1" applyAlignment="1">
      <alignment horizontal="right" vertical="center" wrapText="1"/>
    </xf>
    <xf numFmtId="4" fontId="3" fillId="0" borderId="28" xfId="0" applyNumberFormat="1" applyFont="1" applyBorder="1" applyAlignment="1">
      <alignment horizontal="right" vertical="center" wrapText="1"/>
    </xf>
  </cellXfs>
  <cellStyles count="86"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" xfId="1"/>
    <cellStyle name="Normal 20" xfId="20"/>
    <cellStyle name="Normal 21" xfId="21"/>
    <cellStyle name="Normal 22" xfId="22"/>
    <cellStyle name="Normal 23" xfId="23"/>
    <cellStyle name="Normal 24" xfId="24"/>
    <cellStyle name="Normal 25" xfId="25"/>
    <cellStyle name="Normal 26" xfId="26"/>
    <cellStyle name="Normal 27" xfId="27"/>
    <cellStyle name="Normal 28" xfId="28"/>
    <cellStyle name="Normal 29" xfId="2"/>
    <cellStyle name="Normal 3" xfId="3"/>
    <cellStyle name="Normal 30" xfId="33"/>
    <cellStyle name="Normal 31" xfId="55"/>
    <cellStyle name="Normal 32" xfId="37"/>
    <cellStyle name="Normal 33" xfId="35"/>
    <cellStyle name="Normal 34" xfId="54"/>
    <cellStyle name="Normal 35" xfId="38"/>
    <cellStyle name="Normal 36" xfId="53"/>
    <cellStyle name="Normal 37" xfId="39"/>
    <cellStyle name="Normal 38" xfId="52"/>
    <cellStyle name="Normal 39" xfId="40"/>
    <cellStyle name="Normal 4" xfId="4"/>
    <cellStyle name="Normal 40" xfId="51"/>
    <cellStyle name="Normal 41" xfId="41"/>
    <cellStyle name="Normal 42" xfId="50"/>
    <cellStyle name="Normal 43" xfId="42"/>
    <cellStyle name="Normal 44" xfId="49"/>
    <cellStyle name="Normal 45" xfId="43"/>
    <cellStyle name="Normal 46" xfId="48"/>
    <cellStyle name="Normal 47" xfId="44"/>
    <cellStyle name="Normal 48" xfId="47"/>
    <cellStyle name="Normal 49" xfId="45"/>
    <cellStyle name="Normal 5" xfId="5"/>
    <cellStyle name="Normal 50" xfId="46"/>
    <cellStyle name="Normal 51" xfId="34"/>
    <cellStyle name="Normal 52" xfId="56"/>
    <cellStyle name="Normal 53" xfId="57"/>
    <cellStyle name="Normal 54" xfId="58"/>
    <cellStyle name="Normal 55" xfId="59"/>
    <cellStyle name="Normal 56" xfId="36"/>
    <cellStyle name="Normal 57" xfId="60"/>
    <cellStyle name="Normal 58" xfId="61"/>
    <cellStyle name="Normal 59" xfId="62"/>
    <cellStyle name="Normal 6" xfId="6"/>
    <cellStyle name="Normal 60" xfId="63"/>
    <cellStyle name="Normal 61" xfId="64"/>
    <cellStyle name="Normal 62" xfId="65"/>
    <cellStyle name="Normal 63" xfId="66"/>
    <cellStyle name="Normal 64" xfId="67"/>
    <cellStyle name="Normal 65" xfId="68"/>
    <cellStyle name="Normal 66" xfId="69"/>
    <cellStyle name="Normal 67" xfId="70"/>
    <cellStyle name="Normal 68" xfId="71"/>
    <cellStyle name="Normal 69" xfId="72"/>
    <cellStyle name="Normal 7" xfId="7"/>
    <cellStyle name="Normal 70" xfId="73"/>
    <cellStyle name="Normal 71" xfId="74"/>
    <cellStyle name="Normal 72" xfId="75"/>
    <cellStyle name="Normal 73" xfId="76"/>
    <cellStyle name="Normal 74" xfId="77"/>
    <cellStyle name="Normal 75" xfId="78"/>
    <cellStyle name="Normal 76" xfId="79"/>
    <cellStyle name="Normal 77" xfId="80"/>
    <cellStyle name="Normal 78" xfId="81"/>
    <cellStyle name="Normal 79" xfId="82"/>
    <cellStyle name="Normal 8" xfId="8"/>
    <cellStyle name="Normal 80" xfId="83"/>
    <cellStyle name="Normal 81" xfId="84"/>
    <cellStyle name="Normal 82" xfId="85"/>
    <cellStyle name="Normal 9" xfId="9"/>
    <cellStyle name="Porcentagem 2" xfId="31"/>
    <cellStyle name="Vírgula 2" xfId="29"/>
    <cellStyle name="Vírgula 2 2" xfId="32"/>
    <cellStyle name="Vírgula 4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73E447EF-2BCA-490D-92FF-8A829C0DED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323C19EA-46B1-49EE-8195-7D4472A41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8ABB3394-F879-44AA-B5F3-27B7789DF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CCFD159A-63D3-483C-B0EF-5E6E3A0AFC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3AE35445-36C8-4868-8C03-5D5836FFB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2EE51408-DDA2-4556-8E4D-0D488342C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29720C7C-D631-4A17-A0A1-E83076832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5DD413B6-BAF0-4647-B39B-1932E30C3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E6B7E380-876D-4069-B93A-0355384A9D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FCE18CB-6991-4B60-B97B-1EF1E3A78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46756A20-24B6-4D11-890C-23009378D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114300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F888C943-EECC-415C-8C5E-54007E3D27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14300"/>
          <a:ext cx="2152018" cy="36038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68F609D7-AA7C-4AD7-A7D6-59B6164BB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BB2AE488-6774-4CEB-9CB0-69E0BCE93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EFF5302E-3571-42E3-AB0C-3A9C6784A6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274DE1B5-CD98-431F-9FA4-395F91709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63E1F8EF-BC44-4FCA-84E0-5BE45A6C8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9C1F0A6A-083B-4473-828E-AB12F9481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18D4E9AF-7463-4233-ABB8-E6ECA6DA4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666D6BB7-F782-495F-A91F-C3B48267B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5380834F-B658-4349-AC86-5F4DB77FB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A0F2BD61-D637-4E0C-8D40-FF54B2020A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55DDAE3E-5BDE-495D-AF56-59458CF63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A4643FD2-1937-4B05-B0F8-7E13F3C6F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871CAC4C-97ED-4057-98AD-BD5403AE3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30801505-DF33-452D-9FE0-FE1B24D765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1342393</xdr:colOff>
      <xdr:row>2</xdr:row>
      <xdr:rowOff>93681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xmlns="" id="{4CC6C4D0-BB1F-4125-B3F4-17D656DE5C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180593" cy="4746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topLeftCell="A16" workbookViewId="0">
      <selection activeCell="B28" sqref="B28:B32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194" t="s">
        <v>1845</v>
      </c>
      <c r="B1" s="195"/>
      <c r="C1" s="195"/>
      <c r="D1" s="195"/>
      <c r="E1" s="195"/>
      <c r="F1" s="195"/>
      <c r="G1" s="195"/>
      <c r="H1" s="196"/>
    </row>
    <row r="2" spans="1:9" ht="15" customHeight="1">
      <c r="A2" s="197"/>
      <c r="B2" s="198"/>
      <c r="C2" s="198"/>
      <c r="D2" s="198"/>
      <c r="E2" s="198"/>
      <c r="F2" s="198"/>
      <c r="G2" s="198"/>
      <c r="H2" s="199"/>
    </row>
    <row r="3" spans="1:9" ht="15" customHeight="1" thickBot="1">
      <c r="A3" s="200"/>
      <c r="B3" s="201"/>
      <c r="C3" s="201"/>
      <c r="D3" s="201"/>
      <c r="E3" s="201"/>
      <c r="F3" s="201"/>
      <c r="G3" s="201"/>
      <c r="H3" s="202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1847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38"/>
      <c r="B13" s="207" t="s">
        <v>0</v>
      </c>
      <c r="C13" s="207"/>
      <c r="D13" s="207"/>
      <c r="E13" s="207"/>
      <c r="F13" s="207"/>
      <c r="G13" s="207"/>
      <c r="H13" s="38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670620.12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320.19</v>
      </c>
      <c r="H16" s="10">
        <v>2074.83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90.8</v>
      </c>
      <c r="H17" s="10">
        <v>55932.800000000003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1884.84</v>
      </c>
      <c r="H18" s="10">
        <v>1884.84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3036.16</v>
      </c>
      <c r="H19" s="10">
        <v>3036.16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74.760000000000005</v>
      </c>
      <c r="H20" s="10">
        <v>48630.63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0.66</v>
      </c>
      <c r="H21" s="10">
        <v>3168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526065.42000000004</v>
      </c>
      <c r="H22" s="10">
        <v>526065.42000000004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56337.97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44932.14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43.05</v>
      </c>
      <c r="H28" s="10">
        <v>8454.59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63.77</v>
      </c>
      <c r="H29" s="10">
        <v>14643.51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59.64</v>
      </c>
      <c r="H30" s="10">
        <v>16481.509999999998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3.9</v>
      </c>
      <c r="H31" s="10">
        <v>1088.57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13.07</v>
      </c>
      <c r="H32" s="10">
        <v>4263.96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1278.5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43.05</v>
      </c>
      <c r="H34" s="10">
        <v>374.97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59.64</v>
      </c>
      <c r="H35" s="10">
        <v>684.07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3.9</v>
      </c>
      <c r="H36" s="10">
        <v>79.48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13.07</v>
      </c>
      <c r="H37" s="10">
        <v>139.97999999999999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4166.3500000000004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43.05</v>
      </c>
      <c r="H39" s="10">
        <v>3427.64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3.9</v>
      </c>
      <c r="H40" s="10">
        <v>218.52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13.07</v>
      </c>
      <c r="H41" s="10">
        <v>520.19000000000005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5960.98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43.05</v>
      </c>
      <c r="H43" s="10">
        <v>2253.2399999999998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63.77</v>
      </c>
      <c r="H44" s="10">
        <v>103.95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59.64</v>
      </c>
      <c r="H45" s="10">
        <v>2651.59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3.9</v>
      </c>
      <c r="H46" s="10">
        <v>329.94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13.07</v>
      </c>
      <c r="H47" s="10">
        <v>622.26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648021.92000000004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132201.79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112.07</v>
      </c>
      <c r="H50" s="10">
        <v>75311.039999999994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112.1</v>
      </c>
      <c r="H51" s="10">
        <v>21971.599999999999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112.1</v>
      </c>
      <c r="H52" s="10">
        <v>4708.2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112.1</v>
      </c>
      <c r="H53" s="10">
        <v>30210.95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172463.5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37.33</v>
      </c>
      <c r="H55" s="10">
        <v>4373.58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85.84</v>
      </c>
      <c r="H56" s="10">
        <v>43700.29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19.07</v>
      </c>
      <c r="H57" s="10">
        <v>8799.09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16.79</v>
      </c>
      <c r="H58" s="10">
        <v>21891.64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14.48</v>
      </c>
      <c r="H59" s="10">
        <v>12544.75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10.88</v>
      </c>
      <c r="H60" s="10">
        <v>8583.23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10.119999999999999</v>
      </c>
      <c r="H61" s="10">
        <v>6897.79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</v>
      </c>
      <c r="H62" s="10">
        <v>466.62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17.84</v>
      </c>
      <c r="H63" s="10">
        <v>7136.89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632.36</v>
      </c>
      <c r="H64" s="10">
        <v>58069.62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42198.53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37.33</v>
      </c>
      <c r="H66" s="10">
        <v>1000.82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85.84</v>
      </c>
      <c r="H67" s="10">
        <v>8711.0400000000009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19.07</v>
      </c>
      <c r="H68" s="10">
        <v>4522.6400000000003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14.48</v>
      </c>
      <c r="H69" s="10">
        <v>4612.3100000000004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17.84</v>
      </c>
      <c r="H70" s="10">
        <v>11924.97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632.36</v>
      </c>
      <c r="H71" s="10">
        <v>11426.75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5422.94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37.33</v>
      </c>
      <c r="H73" s="10">
        <v>161.27000000000001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85.84</v>
      </c>
      <c r="H74" s="10">
        <v>1483.32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16.79</v>
      </c>
      <c r="H75" s="10">
        <v>757.56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14.48</v>
      </c>
      <c r="H76" s="10">
        <v>1382.98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632.36</v>
      </c>
      <c r="H77" s="10">
        <v>1637.81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57624.31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37.33</v>
      </c>
      <c r="H79" s="10">
        <v>1966.17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85.84</v>
      </c>
      <c r="H80" s="10">
        <v>10893.95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19.07</v>
      </c>
      <c r="H81" s="10">
        <v>6661.53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16.79</v>
      </c>
      <c r="H82" s="10">
        <v>4161.2299999999996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10.88</v>
      </c>
      <c r="H83" s="10">
        <v>9671.4500000000007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632.36</v>
      </c>
      <c r="H84" s="10">
        <v>24269.98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181322.79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37.33</v>
      </c>
      <c r="H86" s="10">
        <v>6045.97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331.07</v>
      </c>
      <c r="H87" s="10">
        <v>26555.119999999999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73.72</v>
      </c>
      <c r="H88" s="10">
        <v>62274.97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19.07</v>
      </c>
      <c r="H89" s="10">
        <v>645.33000000000004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16.79</v>
      </c>
      <c r="H90" s="10">
        <v>23193.87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14.48</v>
      </c>
      <c r="H91" s="10">
        <v>8358.15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10.88</v>
      </c>
      <c r="H92" s="10">
        <v>570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17.84</v>
      </c>
      <c r="H93" s="10">
        <v>12474.8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632.36</v>
      </c>
      <c r="H94" s="10">
        <v>41204.58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35406.65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37.33</v>
      </c>
      <c r="H96" s="10">
        <v>1659.69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331.07</v>
      </c>
      <c r="H97" s="10">
        <v>188.71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73.72</v>
      </c>
      <c r="H98" s="10">
        <v>13109.63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16.79</v>
      </c>
      <c r="H99" s="10">
        <v>7967.36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17.84</v>
      </c>
      <c r="H100" s="10">
        <v>4045.58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632.36</v>
      </c>
      <c r="H101" s="10">
        <v>8435.68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9600.6299999999992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37.33</v>
      </c>
      <c r="H103" s="10">
        <v>285.57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73.72</v>
      </c>
      <c r="H104" s="10">
        <v>3383.01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19.07</v>
      </c>
      <c r="H105" s="10">
        <v>55.68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16.79</v>
      </c>
      <c r="H106" s="10">
        <v>92.18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14.48</v>
      </c>
      <c r="H107" s="10">
        <v>1916.86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10.88</v>
      </c>
      <c r="H108" s="10">
        <v>245.13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17.84</v>
      </c>
      <c r="H109" s="10">
        <v>719.67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632.36</v>
      </c>
      <c r="H110" s="10">
        <v>2902.53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9964.7000000000007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156.6</v>
      </c>
      <c r="H112" s="10">
        <v>3916.57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16.79</v>
      </c>
      <c r="H113" s="10">
        <v>4474.37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548.35</v>
      </c>
      <c r="H114" s="10">
        <v>1573.76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1816.08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37.33</v>
      </c>
      <c r="H116" s="10">
        <v>59.73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85.84</v>
      </c>
      <c r="H117" s="10">
        <v>824.06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14.48</v>
      </c>
      <c r="H118" s="10">
        <v>325.22000000000003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632.36</v>
      </c>
      <c r="H119" s="10">
        <v>607.07000000000005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1598138.46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157898.15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56.77</v>
      </c>
      <c r="H122" s="10">
        <v>50331.15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13.44</v>
      </c>
      <c r="H123" s="10">
        <v>53.49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10.87</v>
      </c>
      <c r="H124" s="10">
        <v>20171.57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9.0399999999999991</v>
      </c>
      <c r="H125" s="10">
        <v>12987.77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8.67</v>
      </c>
      <c r="H126" s="10">
        <v>13536.21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9.83</v>
      </c>
      <c r="H127" s="10">
        <v>1245.95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14.63</v>
      </c>
      <c r="H128" s="10">
        <v>22687.91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597.12</v>
      </c>
      <c r="H129" s="10">
        <v>36884.1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16048.28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56.77</v>
      </c>
      <c r="H131" s="10">
        <v>5459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10.87</v>
      </c>
      <c r="H132" s="10">
        <v>5834.69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14.63</v>
      </c>
      <c r="H133" s="10">
        <v>1948.13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597.12</v>
      </c>
      <c r="H134" s="10">
        <v>2806.46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2826.73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56.77</v>
      </c>
      <c r="H136" s="10">
        <v>908.32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10.87</v>
      </c>
      <c r="H137" s="10">
        <v>863.62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14.63</v>
      </c>
      <c r="H138" s="10">
        <v>403.93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597.12</v>
      </c>
      <c r="H139" s="10">
        <v>650.86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219785.42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69.03</v>
      </c>
      <c r="H141" s="10">
        <v>82422.509999999995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13.44</v>
      </c>
      <c r="H142" s="10">
        <v>3394.94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12.34</v>
      </c>
      <c r="H143" s="10">
        <v>14142.38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10.87</v>
      </c>
      <c r="H144" s="10">
        <v>17774.84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9.0399999999999991</v>
      </c>
      <c r="H145" s="10">
        <v>15364.29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8.67</v>
      </c>
      <c r="H146" s="10">
        <v>7945.01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9.83</v>
      </c>
      <c r="H147" s="10">
        <v>1905.35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14.63</v>
      </c>
      <c r="H148" s="10">
        <v>24135.11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596.57000000000005</v>
      </c>
      <c r="H149" s="10">
        <v>52700.99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126967.49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69.03</v>
      </c>
      <c r="H151" s="10">
        <v>72879.8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12.34</v>
      </c>
      <c r="H152" s="10">
        <v>5344.58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10.87</v>
      </c>
      <c r="H153" s="10">
        <v>494.48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9.0399999999999991</v>
      </c>
      <c r="H154" s="10">
        <v>31.37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14.63</v>
      </c>
      <c r="H155" s="10">
        <v>3319.4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596.57000000000005</v>
      </c>
      <c r="H156" s="10">
        <v>44897.86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6773.48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28.46</v>
      </c>
      <c r="H158" s="10">
        <v>6773.48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44698.23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44.22</v>
      </c>
      <c r="H160" s="10">
        <v>222.87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1.6</v>
      </c>
      <c r="H161" s="10">
        <v>665.6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15.32</v>
      </c>
      <c r="H162" s="10">
        <v>9430.69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75.010000000000005</v>
      </c>
      <c r="H163" s="10">
        <v>31204.16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152.63999999999999</v>
      </c>
      <c r="H164" s="10">
        <v>3174.91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11325.21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54.2</v>
      </c>
      <c r="H166" s="10">
        <v>5351.17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12.79</v>
      </c>
      <c r="H167" s="10">
        <v>84.16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13.96</v>
      </c>
      <c r="H168" s="10">
        <v>1493.16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596.57000000000005</v>
      </c>
      <c r="H169" s="10">
        <v>4396.72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1311.36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54.2</v>
      </c>
      <c r="H171" s="10">
        <v>566.39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13.96</v>
      </c>
      <c r="H172" s="10">
        <v>261.75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596.57000000000005</v>
      </c>
      <c r="H173" s="10">
        <v>483.22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1267.19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54.2</v>
      </c>
      <c r="H175" s="10">
        <v>244.44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11.75</v>
      </c>
      <c r="H176" s="10">
        <v>766.22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596.57000000000005</v>
      </c>
      <c r="H177" s="10">
        <v>256.52999999999997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839758.06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13.66</v>
      </c>
      <c r="H179" s="10">
        <v>839758.06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169478.86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124751.62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4.13</v>
      </c>
      <c r="H182" s="10">
        <v>8412.0300000000007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181.7</v>
      </c>
      <c r="H183" s="10">
        <v>18504.330000000002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1.78</v>
      </c>
      <c r="H184" s="10">
        <v>3625.52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660.75</v>
      </c>
      <c r="H185" s="10">
        <v>94209.74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44727.24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4.13</v>
      </c>
      <c r="H187" s="10">
        <v>3015.97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181.7</v>
      </c>
      <c r="H188" s="10">
        <v>6633.87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1.78</v>
      </c>
      <c r="H189" s="10">
        <v>1299.8599999999999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660.75</v>
      </c>
      <c r="H190" s="10">
        <v>33777.54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267240.39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28831.439999999999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235.84</v>
      </c>
      <c r="H193" s="10">
        <v>28831.439999999999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143516.99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82.22</v>
      </c>
      <c r="H195" s="10">
        <v>115646.54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60.85</v>
      </c>
      <c r="H196" s="10">
        <v>21009.68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100.99</v>
      </c>
      <c r="H197" s="10">
        <v>945.27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102.51</v>
      </c>
      <c r="H198" s="10">
        <v>702.19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7.38</v>
      </c>
      <c r="H199" s="10">
        <v>5213.3100000000004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59325.71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932.01</v>
      </c>
      <c r="H201" s="10">
        <v>23803.54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635.35</v>
      </c>
      <c r="H202" s="10">
        <v>12624.4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57.77</v>
      </c>
      <c r="H203" s="10">
        <v>2783.94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558.97</v>
      </c>
      <c r="H204" s="10">
        <v>4024.58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95.61</v>
      </c>
      <c r="H205" s="10">
        <v>16089.25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35566.25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82.22</v>
      </c>
      <c r="H207" s="10">
        <v>953.75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60.85</v>
      </c>
      <c r="H208" s="10">
        <v>32644.81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7.38</v>
      </c>
      <c r="H209" s="10">
        <v>1830.17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60.85</v>
      </c>
      <c r="H210" s="10">
        <v>137.52000000000001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407326.81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31872.720000000001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1396.98</v>
      </c>
      <c r="H213" s="10">
        <v>12572.82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1858.25</v>
      </c>
      <c r="H214" s="10">
        <v>11149.5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1396.98</v>
      </c>
      <c r="H215" s="10">
        <v>6984.9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253.37</v>
      </c>
      <c r="H216" s="10">
        <v>1165.5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4200.54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83.56</v>
      </c>
      <c r="H218" s="10">
        <v>919.16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335.74</v>
      </c>
      <c r="H219" s="10">
        <v>2014.44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197.96</v>
      </c>
      <c r="H220" s="10">
        <v>1266.94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64284.27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466.84</v>
      </c>
      <c r="H222" s="10">
        <v>1960.73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650.82000000000005</v>
      </c>
      <c r="H223" s="10">
        <v>2460.1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650.82000000000005</v>
      </c>
      <c r="H224" s="10">
        <v>7380.3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650.82000000000005</v>
      </c>
      <c r="H225" s="10">
        <v>4295.41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650.82000000000005</v>
      </c>
      <c r="H226" s="10">
        <v>4510.18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466.84</v>
      </c>
      <c r="H227" s="10">
        <v>18094.72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466.84</v>
      </c>
      <c r="H228" s="10">
        <v>16764.22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466.84</v>
      </c>
      <c r="H229" s="10">
        <v>2796.37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466.84</v>
      </c>
      <c r="H230" s="10">
        <v>1540.57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466.84</v>
      </c>
      <c r="H231" s="10">
        <v>2576.96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466.84</v>
      </c>
      <c r="H232" s="10">
        <v>1904.71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129704.22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651.66999999999996</v>
      </c>
      <c r="H234" s="10">
        <v>3558.12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332.88</v>
      </c>
      <c r="H235" s="10">
        <v>699.05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332.88</v>
      </c>
      <c r="H236" s="10">
        <v>1910.73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332.88</v>
      </c>
      <c r="H237" s="10">
        <v>3448.64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332.88</v>
      </c>
      <c r="H238" s="10">
        <v>6467.86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687.46</v>
      </c>
      <c r="H239" s="10">
        <v>2887.33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687.46</v>
      </c>
      <c r="H240" s="10">
        <v>13281.73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687.46</v>
      </c>
      <c r="H241" s="10">
        <v>13955.44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687.46</v>
      </c>
      <c r="H242" s="10">
        <v>36813.480000000003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651.66999999999996</v>
      </c>
      <c r="H243" s="10">
        <v>8211.0400000000009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651.66999999999996</v>
      </c>
      <c r="H244" s="10">
        <v>1564.01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651.66999999999996</v>
      </c>
      <c r="H245" s="10">
        <v>13137.67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651.66999999999996</v>
      </c>
      <c r="H246" s="10">
        <v>2189.61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651.66999999999996</v>
      </c>
      <c r="H247" s="10">
        <v>10126.950000000001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651.66999999999996</v>
      </c>
      <c r="H248" s="10">
        <v>10948.06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184.8</v>
      </c>
      <c r="H249" s="10">
        <v>504.5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3620.19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544.39</v>
      </c>
      <c r="H251" s="10">
        <v>3620.19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173644.87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805.59</v>
      </c>
      <c r="H253" s="10">
        <v>6203.04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1130.43</v>
      </c>
      <c r="H254" s="10">
        <v>9145.18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805.59</v>
      </c>
      <c r="H255" s="10">
        <v>2610.11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1130.43</v>
      </c>
      <c r="H256" s="10">
        <v>2068.69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787.39</v>
      </c>
      <c r="H257" s="10">
        <v>27314.560000000001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77.94</v>
      </c>
      <c r="H258" s="10">
        <v>8117.45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779.59</v>
      </c>
      <c r="H259" s="10">
        <v>118185.84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608169.84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509146.7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200.17</v>
      </c>
      <c r="H262" s="10">
        <v>372080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115.59</v>
      </c>
      <c r="H263" s="10">
        <v>1083.08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91.69</v>
      </c>
      <c r="H264" s="10">
        <v>8133.82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91.69</v>
      </c>
      <c r="H265" s="10">
        <v>5923.17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91.69</v>
      </c>
      <c r="H266" s="10">
        <v>5794.81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91.69</v>
      </c>
      <c r="H267" s="10">
        <v>1916.32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91.69</v>
      </c>
      <c r="H268" s="10">
        <v>17492.62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91.69</v>
      </c>
      <c r="H269" s="10">
        <v>6799.73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158.28</v>
      </c>
      <c r="H270" s="10">
        <v>24927.52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54.01</v>
      </c>
      <c r="H271" s="10">
        <v>16585.93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54.01</v>
      </c>
      <c r="H272" s="10">
        <v>22740.91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54.01</v>
      </c>
      <c r="H273" s="10">
        <v>11169.27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54.01</v>
      </c>
      <c r="H274" s="10">
        <v>14499.52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99023.14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69.16</v>
      </c>
      <c r="H276" s="10">
        <v>50127.86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158.28</v>
      </c>
      <c r="H277" s="10">
        <v>5112.4399999999996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69.2</v>
      </c>
      <c r="H278" s="10">
        <v>43782.84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71273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47.56</v>
      </c>
      <c r="H280" s="10">
        <v>51272.53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47.56</v>
      </c>
      <c r="H281" s="10">
        <v>2855.03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47.56</v>
      </c>
      <c r="H282" s="10">
        <v>9391.2000000000007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47.56</v>
      </c>
      <c r="H283" s="10">
        <v>1398.26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49.92</v>
      </c>
      <c r="H284" s="10">
        <v>2996.7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55.96</v>
      </c>
      <c r="H285" s="10">
        <v>3359.28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374013.47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313637.84000000003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4.5999999999999996</v>
      </c>
      <c r="H288" s="10">
        <v>10026.530000000001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4.5999999999999996</v>
      </c>
      <c r="H289" s="10">
        <v>7980.77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41.92</v>
      </c>
      <c r="H290" s="10">
        <v>46918.12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41.92</v>
      </c>
      <c r="H291" s="10">
        <v>25810.98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83.83</v>
      </c>
      <c r="H292" s="10">
        <v>33371.879999999997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75.680000000000007</v>
      </c>
      <c r="H293" s="10">
        <v>12263.94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75.680000000000007</v>
      </c>
      <c r="H294" s="10">
        <v>3131.64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36.33</v>
      </c>
      <c r="H295" s="10">
        <v>5427.7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73.89</v>
      </c>
      <c r="H296" s="10">
        <v>24982.95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150.11000000000001</v>
      </c>
      <c r="H297" s="10">
        <v>97044.61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183.14</v>
      </c>
      <c r="H298" s="10">
        <v>46678.720000000001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60375.63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4.58</v>
      </c>
      <c r="H300" s="10">
        <v>5947.95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41.91</v>
      </c>
      <c r="H301" s="10">
        <v>54427.68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379833.49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290935.3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37.39</v>
      </c>
      <c r="H304" s="10">
        <v>66575.89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100.91</v>
      </c>
      <c r="H305" s="10">
        <v>179678.33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49.92</v>
      </c>
      <c r="H306" s="10">
        <v>12791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60.87</v>
      </c>
      <c r="H307" s="10">
        <v>15596.72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10.039999999999999</v>
      </c>
      <c r="H308" s="10">
        <v>161.24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28.58</v>
      </c>
      <c r="H309" s="10">
        <v>8496.5499999999993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124.16</v>
      </c>
      <c r="H310" s="10">
        <v>1600.42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124.18</v>
      </c>
      <c r="H311" s="10">
        <v>6035.15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88898.19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41.98</v>
      </c>
      <c r="H313" s="10">
        <v>24030.61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44.89</v>
      </c>
      <c r="H314" s="10">
        <v>7084.99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93.41</v>
      </c>
      <c r="H315" s="10">
        <v>12699.09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77.63</v>
      </c>
      <c r="H316" s="10">
        <v>7646.56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232.34</v>
      </c>
      <c r="H317" s="10">
        <v>5722.53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232.34</v>
      </c>
      <c r="H318" s="10">
        <v>1712.35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232.34</v>
      </c>
      <c r="H319" s="10">
        <v>4704.8900000000003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98.69</v>
      </c>
      <c r="H320" s="10">
        <v>4011.75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17.68</v>
      </c>
      <c r="H321" s="10">
        <v>17793.330000000002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36.18</v>
      </c>
      <c r="H322" s="10">
        <v>3492.09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211550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82389.34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26.41</v>
      </c>
      <c r="H325" s="10">
        <v>8929.49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21.82</v>
      </c>
      <c r="H326" s="10">
        <v>19539.37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21.31</v>
      </c>
      <c r="H327" s="10">
        <v>2257.37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14.61</v>
      </c>
      <c r="H328" s="10">
        <v>7077.96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17.61</v>
      </c>
      <c r="H329" s="10">
        <v>5954.12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14.61</v>
      </c>
      <c r="H330" s="10">
        <v>3105.79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14.61</v>
      </c>
      <c r="H331" s="10">
        <v>163.34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14.61</v>
      </c>
      <c r="H332" s="10">
        <v>1547.64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20.45</v>
      </c>
      <c r="H333" s="10">
        <v>2319.0300000000002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20.45</v>
      </c>
      <c r="H334" s="10">
        <v>345.2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14.61</v>
      </c>
      <c r="H335" s="10">
        <v>2583.92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15.28</v>
      </c>
      <c r="H336" s="10">
        <v>4121.32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15.28</v>
      </c>
      <c r="H337" s="10">
        <v>17926.650000000001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15.28</v>
      </c>
      <c r="H338" s="10">
        <v>6518.14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19843.830000000002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15.28</v>
      </c>
      <c r="H340" s="10">
        <v>18357.54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15.28</v>
      </c>
      <c r="H341" s="10">
        <v>1486.29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109316.83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80671.070000000007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16.32</v>
      </c>
      <c r="H344" s="10">
        <v>80671.070000000007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28645.759999999998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68.86</v>
      </c>
      <c r="H346" s="10">
        <v>28645.759999999998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192166.81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32644.34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28.94</v>
      </c>
      <c r="H349" s="10">
        <v>5628.83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38.19</v>
      </c>
      <c r="H350" s="10">
        <v>4046.99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31.86</v>
      </c>
      <c r="H351" s="10">
        <v>4740.7700000000004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26.11</v>
      </c>
      <c r="H352" s="10">
        <v>3450.7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42.17</v>
      </c>
      <c r="H353" s="10">
        <v>1886.69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57.77</v>
      </c>
      <c r="H354" s="10">
        <v>1480.65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7.1</v>
      </c>
      <c r="H355" s="10">
        <v>7.1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6.03</v>
      </c>
      <c r="H356" s="10">
        <v>6.03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214.92</v>
      </c>
      <c r="H357" s="10">
        <v>214.92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7.32</v>
      </c>
      <c r="H358" s="10">
        <v>424.56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6.03</v>
      </c>
      <c r="H359" s="10">
        <v>84.42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14.66</v>
      </c>
      <c r="H360" s="10">
        <v>557.08000000000004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18.489999999999998</v>
      </c>
      <c r="H361" s="10">
        <v>184.9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8.41</v>
      </c>
      <c r="H362" s="10">
        <v>25.23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14.66</v>
      </c>
      <c r="H363" s="10">
        <v>102.62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14.68</v>
      </c>
      <c r="H364" s="10">
        <v>14.68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14.68</v>
      </c>
      <c r="H365" s="10">
        <v>29.36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13.32</v>
      </c>
      <c r="H366" s="10">
        <v>93.24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13.36</v>
      </c>
      <c r="H367" s="10">
        <v>13.36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15.7</v>
      </c>
      <c r="H368" s="10">
        <v>109.9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18.37</v>
      </c>
      <c r="H369" s="10">
        <v>55.11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26.75</v>
      </c>
      <c r="H370" s="10">
        <v>26.75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13.36</v>
      </c>
      <c r="H371" s="10">
        <v>13.36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44.09</v>
      </c>
      <c r="H372" s="10">
        <v>44.09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11.09</v>
      </c>
      <c r="H373" s="10">
        <v>44.36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19.420000000000002</v>
      </c>
      <c r="H374" s="10">
        <v>58.26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6.71</v>
      </c>
      <c r="H375" s="10">
        <v>13.42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21.27</v>
      </c>
      <c r="H376" s="10">
        <v>42.54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11.51</v>
      </c>
      <c r="H377" s="10">
        <v>1415.73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15.24</v>
      </c>
      <c r="H378" s="10">
        <v>807.72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14.94</v>
      </c>
      <c r="H379" s="10">
        <v>896.4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44.84</v>
      </c>
      <c r="H380" s="10">
        <v>1614.24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38.33</v>
      </c>
      <c r="H381" s="10">
        <v>383.3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91.76</v>
      </c>
      <c r="H382" s="10">
        <v>917.6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14.11</v>
      </c>
      <c r="H383" s="10">
        <v>705.5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14.3</v>
      </c>
      <c r="H384" s="10">
        <v>314.60000000000002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19.34</v>
      </c>
      <c r="H385" s="10">
        <v>58.02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22.95</v>
      </c>
      <c r="H386" s="10">
        <v>367.2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44.84</v>
      </c>
      <c r="H387" s="10">
        <v>627.76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73.38</v>
      </c>
      <c r="H388" s="10">
        <v>73.38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14.29</v>
      </c>
      <c r="H389" s="10">
        <v>42.87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19.93</v>
      </c>
      <c r="H390" s="10">
        <v>259.08999999999997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56.15</v>
      </c>
      <c r="H391" s="10">
        <v>56.15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28.9</v>
      </c>
      <c r="H392" s="10">
        <v>57.8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108.74</v>
      </c>
      <c r="H393" s="10">
        <v>217.48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21.46</v>
      </c>
      <c r="H394" s="10">
        <v>343.36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10.99</v>
      </c>
      <c r="H395" s="10">
        <v>21.98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32.119999999999997</v>
      </c>
      <c r="H396" s="10">
        <v>64.239999999999995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4035.08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52.77</v>
      </c>
      <c r="H398" s="10">
        <v>316.62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91.29</v>
      </c>
      <c r="H399" s="10">
        <v>639.03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125.38</v>
      </c>
      <c r="H400" s="10">
        <v>626.9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98.36</v>
      </c>
      <c r="H401" s="10">
        <v>98.36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142.84</v>
      </c>
      <c r="H402" s="10">
        <v>1428.4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77.17</v>
      </c>
      <c r="H403" s="10">
        <v>771.7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154.07</v>
      </c>
      <c r="H404" s="10">
        <v>154.07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56301.56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50168.45</v>
      </c>
      <c r="H406" s="10">
        <v>50168.45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2484.41</v>
      </c>
      <c r="H407" s="10">
        <v>4968.82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1164.29</v>
      </c>
      <c r="H408" s="10">
        <v>1164.29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12265.83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1867.61</v>
      </c>
      <c r="H410" s="10">
        <v>11205.66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407.61</v>
      </c>
      <c r="H411" s="10">
        <v>815.22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17.760000000000002</v>
      </c>
      <c r="H412" s="10">
        <v>177.6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13.47</v>
      </c>
      <c r="H413" s="10">
        <v>67.349999999999994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89562.07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63856.38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32.479999999999997</v>
      </c>
      <c r="H418" s="10">
        <v>13472.7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66.69</v>
      </c>
      <c r="H419" s="10">
        <v>12404.34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108.18</v>
      </c>
      <c r="H420" s="10">
        <v>6317.71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168.99</v>
      </c>
      <c r="H421" s="10">
        <v>17507.36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46.28</v>
      </c>
      <c r="H422" s="10">
        <v>601.64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127.37</v>
      </c>
      <c r="H423" s="10">
        <v>509.48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45.31</v>
      </c>
      <c r="H424" s="10">
        <v>5844.99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130.33000000000001</v>
      </c>
      <c r="H425" s="10">
        <v>4431.22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76.08</v>
      </c>
      <c r="H426" s="10">
        <v>532.55999999999995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192.86</v>
      </c>
      <c r="H427" s="10">
        <v>385.72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33.119999999999997</v>
      </c>
      <c r="H428" s="10">
        <v>1092.96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75.73</v>
      </c>
      <c r="H429" s="10">
        <v>151.46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86.32</v>
      </c>
      <c r="H430" s="10">
        <v>604.24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25705.69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591.16999999999996</v>
      </c>
      <c r="H432" s="10">
        <v>7685.21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491.2</v>
      </c>
      <c r="H433" s="10">
        <v>4420.8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1083.6400000000001</v>
      </c>
      <c r="H434" s="10">
        <v>13599.68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79692.350000000006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39965.620000000003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25.68</v>
      </c>
      <c r="H437" s="10">
        <v>6320.1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31.56</v>
      </c>
      <c r="H438" s="10">
        <v>2141.35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39.049999999999997</v>
      </c>
      <c r="H439" s="10">
        <v>1225.3900000000001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43.98</v>
      </c>
      <c r="H440" s="10">
        <v>11242.17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59.21</v>
      </c>
      <c r="H441" s="10">
        <v>1858.01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11.95</v>
      </c>
      <c r="H442" s="10">
        <v>537.75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16.87</v>
      </c>
      <c r="H443" s="10">
        <v>489.23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24.6</v>
      </c>
      <c r="H444" s="10">
        <v>73.8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29.39</v>
      </c>
      <c r="H445" s="10">
        <v>470.24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11.73</v>
      </c>
      <c r="H446" s="10">
        <v>692.07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16.18</v>
      </c>
      <c r="H447" s="10">
        <v>388.32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53.89</v>
      </c>
      <c r="H448" s="10">
        <v>1293.3599999999999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53.89</v>
      </c>
      <c r="H449" s="10">
        <v>53.89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53.87</v>
      </c>
      <c r="H450" s="10">
        <v>646.44000000000005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18.71</v>
      </c>
      <c r="H451" s="10">
        <v>93.55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41.54</v>
      </c>
      <c r="H452" s="10">
        <v>249.24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41.53</v>
      </c>
      <c r="H453" s="10">
        <v>41.53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11.52</v>
      </c>
      <c r="H454" s="10">
        <v>34.56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19.239999999999998</v>
      </c>
      <c r="H455" s="10">
        <v>38.479999999999997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28.3</v>
      </c>
      <c r="H456" s="10">
        <v>56.6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14.48</v>
      </c>
      <c r="H457" s="10">
        <v>579.20000000000005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11.73</v>
      </c>
      <c r="H458" s="10">
        <v>434.01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35.07</v>
      </c>
      <c r="H459" s="10">
        <v>70.14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18.170000000000002</v>
      </c>
      <c r="H460" s="10">
        <v>90.85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16.489999999999998</v>
      </c>
      <c r="H461" s="10">
        <v>32.979999999999997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16.7</v>
      </c>
      <c r="H462" s="10">
        <v>183.7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54.9</v>
      </c>
      <c r="H463" s="10">
        <v>109.8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111.55</v>
      </c>
      <c r="H464" s="10">
        <v>111.55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77.92</v>
      </c>
      <c r="H465" s="10">
        <v>623.36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77.92</v>
      </c>
      <c r="H466" s="10">
        <v>1870.08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43.03</v>
      </c>
      <c r="H467" s="10">
        <v>86.06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591.16999999999996</v>
      </c>
      <c r="H468" s="10">
        <v>5320.53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495.54</v>
      </c>
      <c r="H469" s="10">
        <v>2477.6999999999998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14.79</v>
      </c>
      <c r="H470" s="10">
        <v>29.58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27128.23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11396.7</v>
      </c>
      <c r="H472" s="10">
        <v>11396.7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7719.75</v>
      </c>
      <c r="H473" s="10">
        <v>7719.75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8011.78</v>
      </c>
      <c r="H474" s="10">
        <v>8011.78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12598.5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31.56</v>
      </c>
      <c r="H476" s="10">
        <v>5661.86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41.98</v>
      </c>
      <c r="H477" s="10">
        <v>1557.46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16.87</v>
      </c>
      <c r="H478" s="10">
        <v>607.32000000000005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24.6</v>
      </c>
      <c r="H479" s="10">
        <v>49.2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16.18</v>
      </c>
      <c r="H480" s="10">
        <v>1294.4000000000001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23.68</v>
      </c>
      <c r="H481" s="10">
        <v>213.12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60.12</v>
      </c>
      <c r="H482" s="10">
        <v>120.24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5.66</v>
      </c>
      <c r="H483" s="10">
        <v>5.66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18.170000000000002</v>
      </c>
      <c r="H484" s="10">
        <v>109.02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10.4</v>
      </c>
      <c r="H485" s="10">
        <v>41.6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21.81</v>
      </c>
      <c r="H486" s="10">
        <v>87.24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82.97</v>
      </c>
      <c r="H487" s="10">
        <v>497.82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82.96</v>
      </c>
      <c r="H488" s="10">
        <v>165.92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25.53</v>
      </c>
      <c r="H489" s="10">
        <v>1455.21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52.31</v>
      </c>
      <c r="H490" s="10">
        <v>261.55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52.32</v>
      </c>
      <c r="H491" s="10">
        <v>470.88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54773.89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304.72000000000003</v>
      </c>
      <c r="H493" s="10">
        <v>3961.36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449.73</v>
      </c>
      <c r="H494" s="10">
        <v>5846.49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46.47</v>
      </c>
      <c r="H495" s="10">
        <v>604.11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771.84</v>
      </c>
      <c r="H496" s="10">
        <v>2315.52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492.84</v>
      </c>
      <c r="H497" s="10">
        <v>1478.52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231.27</v>
      </c>
      <c r="H498" s="10">
        <v>3469.05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187.89</v>
      </c>
      <c r="H499" s="10">
        <v>1878.9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187.89</v>
      </c>
      <c r="H500" s="10">
        <v>375.78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187.89</v>
      </c>
      <c r="H501" s="10">
        <v>563.66999999999996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147.82</v>
      </c>
      <c r="H502" s="10">
        <v>591.28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147.81</v>
      </c>
      <c r="H503" s="10">
        <v>147.81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544.67999999999995</v>
      </c>
      <c r="H504" s="10">
        <v>1089.3599999999999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715.86</v>
      </c>
      <c r="H505" s="10">
        <v>1431.72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108.84</v>
      </c>
      <c r="H506" s="10">
        <v>1088.4000000000001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62.2</v>
      </c>
      <c r="H507" s="10">
        <v>124.4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68.180000000000007</v>
      </c>
      <c r="H508" s="10">
        <v>749.98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167.77</v>
      </c>
      <c r="H509" s="10">
        <v>1006.62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223.89</v>
      </c>
      <c r="H510" s="10">
        <v>447.78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127.28</v>
      </c>
      <c r="H511" s="10">
        <v>1145.52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114.16</v>
      </c>
      <c r="H512" s="10">
        <v>684.96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127.28</v>
      </c>
      <c r="H513" s="10">
        <v>1909.2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309.19</v>
      </c>
      <c r="H514" s="10">
        <v>4947.04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79.569999999999993</v>
      </c>
      <c r="H515" s="10">
        <v>795.7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100.92</v>
      </c>
      <c r="H516" s="10">
        <v>1009.2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64.59</v>
      </c>
      <c r="H517" s="10">
        <v>775.08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64.930000000000007</v>
      </c>
      <c r="H518" s="10">
        <v>779.16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369.96</v>
      </c>
      <c r="H519" s="10">
        <v>3699.6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356.29</v>
      </c>
      <c r="H520" s="10">
        <v>4275.4799999999996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335.75</v>
      </c>
      <c r="H521" s="10">
        <v>4029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623.95000000000005</v>
      </c>
      <c r="H522" s="10">
        <v>1247.9000000000001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1152.6500000000001</v>
      </c>
      <c r="H523" s="10">
        <v>2305.3000000000002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3382.87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44.35</v>
      </c>
      <c r="H525" s="10">
        <v>1561.12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58.46</v>
      </c>
      <c r="H526" s="10">
        <v>350.76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54.08</v>
      </c>
      <c r="H527" s="10">
        <v>216.32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15.58</v>
      </c>
      <c r="H528" s="10">
        <v>31.16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17.78</v>
      </c>
      <c r="H529" s="10">
        <v>17.78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680.77</v>
      </c>
      <c r="H530" s="10">
        <v>680.77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39</v>
      </c>
      <c r="H531" s="10">
        <v>78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51.93</v>
      </c>
      <c r="H532" s="10">
        <v>207.72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498.42</v>
      </c>
      <c r="H533" s="10">
        <v>239.24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116876.19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7162.96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260.29000000000002</v>
      </c>
      <c r="H536" s="10">
        <v>5726.38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718.29</v>
      </c>
      <c r="H537" s="10">
        <v>1436.58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42856.88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135.87</v>
      </c>
      <c r="H539" s="10">
        <v>5842.41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332.31</v>
      </c>
      <c r="H540" s="10">
        <v>332.31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108.77</v>
      </c>
      <c r="H541" s="10">
        <v>1196.47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112.99</v>
      </c>
      <c r="H542" s="10">
        <v>30768.31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237.74</v>
      </c>
      <c r="H543" s="10">
        <v>3090.62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236.83</v>
      </c>
      <c r="H544" s="10">
        <v>1420.98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205.78</v>
      </c>
      <c r="H545" s="10">
        <v>205.78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36714.74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243.52</v>
      </c>
      <c r="H547" s="10">
        <v>1217.5999999999999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544.42999999999995</v>
      </c>
      <c r="H548" s="10">
        <v>1088.8599999999999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544.42999999999995</v>
      </c>
      <c r="H549" s="10">
        <v>544.42999999999995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5749.61</v>
      </c>
      <c r="H550" s="10">
        <v>11499.22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160.08000000000001</v>
      </c>
      <c r="H551" s="10">
        <v>160.08000000000001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3970.91</v>
      </c>
      <c r="H552" s="10">
        <v>3970.91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35.42</v>
      </c>
      <c r="H553" s="10">
        <v>16151.52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3.06</v>
      </c>
      <c r="H554" s="10">
        <v>697.68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4.29</v>
      </c>
      <c r="H555" s="10">
        <v>978.12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23.64</v>
      </c>
      <c r="H556" s="10">
        <v>165.48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26.76</v>
      </c>
      <c r="H557" s="10">
        <v>240.84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20424.28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1797.75</v>
      </c>
      <c r="H559" s="10">
        <v>16179.75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386.46</v>
      </c>
      <c r="H560" s="10">
        <v>386.46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243.52</v>
      </c>
      <c r="H561" s="10">
        <v>243.52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3614.55</v>
      </c>
      <c r="H562" s="10">
        <v>3614.55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9717.33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24.65</v>
      </c>
      <c r="H564" s="10">
        <v>1700.85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47.88</v>
      </c>
      <c r="H565" s="10">
        <v>5266.8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101.84</v>
      </c>
      <c r="H566" s="10">
        <v>2749.68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434120.75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17151.5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184.57</v>
      </c>
      <c r="H569" s="10">
        <v>553.71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1024.9100000000001</v>
      </c>
      <c r="H570" s="10">
        <v>4099.6400000000003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2078.4899999999998</v>
      </c>
      <c r="H571" s="10">
        <v>10392.450000000001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514.16999999999996</v>
      </c>
      <c r="H572" s="10">
        <v>1028.3399999999999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538.67999999999995</v>
      </c>
      <c r="H573" s="10">
        <v>1077.3599999999999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21142.61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11.13</v>
      </c>
      <c r="H575" s="10">
        <v>567.63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12.02</v>
      </c>
      <c r="H576" s="10">
        <v>180.3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13.66</v>
      </c>
      <c r="H577" s="10">
        <v>54.64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50.79</v>
      </c>
      <c r="H578" s="10">
        <v>558.69000000000005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52.58</v>
      </c>
      <c r="H579" s="10">
        <v>1367.08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55.84</v>
      </c>
      <c r="H580" s="10">
        <v>55.84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65.790000000000006</v>
      </c>
      <c r="H581" s="10">
        <v>65.790000000000006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55.84</v>
      </c>
      <c r="H582" s="10">
        <v>670.08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324.7</v>
      </c>
      <c r="H583" s="10">
        <v>324.7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146.38999999999999</v>
      </c>
      <c r="H584" s="10">
        <v>146.38999999999999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140.72</v>
      </c>
      <c r="H585" s="10">
        <v>422.16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157.12</v>
      </c>
      <c r="H586" s="10">
        <v>5027.84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102.32</v>
      </c>
      <c r="H587" s="10">
        <v>3274.24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167.21</v>
      </c>
      <c r="H588" s="10">
        <v>3344.2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64.16</v>
      </c>
      <c r="H589" s="10">
        <v>641.6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66.83</v>
      </c>
      <c r="H590" s="10">
        <v>200.49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59.91</v>
      </c>
      <c r="H591" s="10">
        <v>119.82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65.790000000000006</v>
      </c>
      <c r="H592" s="10">
        <v>65.790000000000006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74.14</v>
      </c>
      <c r="H593" s="10">
        <v>148.28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157.83000000000001</v>
      </c>
      <c r="H594" s="10">
        <v>473.49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403.47</v>
      </c>
      <c r="H595" s="10">
        <v>1613.88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909.84</v>
      </c>
      <c r="H596" s="10">
        <v>1819.68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98435.199999999997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21.95</v>
      </c>
      <c r="H598" s="10">
        <v>4045.39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24.74</v>
      </c>
      <c r="H599" s="10">
        <v>30555.63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16.3</v>
      </c>
      <c r="H600" s="10">
        <v>24.45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9.33</v>
      </c>
      <c r="H601" s="10">
        <v>27.99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38.92</v>
      </c>
      <c r="H602" s="10">
        <v>2326.64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52.84</v>
      </c>
      <c r="H603" s="10">
        <v>2739.75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46.44</v>
      </c>
      <c r="H604" s="10">
        <v>6160.27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62.36</v>
      </c>
      <c r="H605" s="10">
        <v>2659.65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35.42</v>
      </c>
      <c r="H606" s="10">
        <v>23025.83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89.38</v>
      </c>
      <c r="H607" s="10">
        <v>9885.43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180.28</v>
      </c>
      <c r="H608" s="10">
        <v>1261.96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284.33999999999997</v>
      </c>
      <c r="H609" s="10">
        <v>2843.4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81.73</v>
      </c>
      <c r="H610" s="10">
        <v>81.73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150.94</v>
      </c>
      <c r="H611" s="10">
        <v>150.94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23.64</v>
      </c>
      <c r="H612" s="10">
        <v>236.4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19.93</v>
      </c>
      <c r="H613" s="10">
        <v>896.85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34.89</v>
      </c>
      <c r="H614" s="10">
        <v>3872.79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48.01</v>
      </c>
      <c r="H615" s="10">
        <v>768.16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42.02</v>
      </c>
      <c r="H616" s="10">
        <v>1470.7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34.89</v>
      </c>
      <c r="H617" s="10">
        <v>69.78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63.34</v>
      </c>
      <c r="H618" s="10">
        <v>696.74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137</v>
      </c>
      <c r="H619" s="10">
        <v>3288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40.32</v>
      </c>
      <c r="H620" s="10">
        <v>887.04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35.36</v>
      </c>
      <c r="H621" s="10">
        <v>459.68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223218.62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4.29</v>
      </c>
      <c r="H623" s="10">
        <v>26463.29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6.44</v>
      </c>
      <c r="H624" s="10">
        <v>17535.48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8.8800000000000008</v>
      </c>
      <c r="H625" s="10">
        <v>37296.89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15.4</v>
      </c>
      <c r="H626" s="10">
        <v>6642.02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6.79</v>
      </c>
      <c r="H627" s="10">
        <v>2379.9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9.4499999999999993</v>
      </c>
      <c r="H628" s="10">
        <v>42.53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8.49</v>
      </c>
      <c r="H629" s="10">
        <v>1367.74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13.4</v>
      </c>
      <c r="H630" s="10">
        <v>12384.55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23.45</v>
      </c>
      <c r="H631" s="10">
        <v>16875.09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45.76</v>
      </c>
      <c r="H632" s="10">
        <v>7127.58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81.09</v>
      </c>
      <c r="H633" s="10">
        <v>4103.1499999999996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126.81</v>
      </c>
      <c r="H634" s="10">
        <v>32539.45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264.29000000000002</v>
      </c>
      <c r="H635" s="10">
        <v>58460.95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29062.61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156.37</v>
      </c>
      <c r="H637" s="10">
        <v>3377.59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183.04</v>
      </c>
      <c r="H638" s="10">
        <v>2086.66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120.83</v>
      </c>
      <c r="H639" s="10">
        <v>20094.03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24.4</v>
      </c>
      <c r="H640" s="10">
        <v>3504.33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45110.21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39.450000000000003</v>
      </c>
      <c r="H642" s="10">
        <v>7653.3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41.77</v>
      </c>
      <c r="H643" s="10">
        <v>1503.72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46.03</v>
      </c>
      <c r="H644" s="10">
        <v>276.18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72.59</v>
      </c>
      <c r="H645" s="10">
        <v>580.72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37.74</v>
      </c>
      <c r="H646" s="10">
        <v>1509.6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57.21</v>
      </c>
      <c r="H647" s="10">
        <v>743.73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76.680000000000007</v>
      </c>
      <c r="H648" s="10">
        <v>153.36000000000001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101.49</v>
      </c>
      <c r="H649" s="10">
        <v>202.98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16.41</v>
      </c>
      <c r="H650" s="10">
        <v>262.56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60.87</v>
      </c>
      <c r="H651" s="10">
        <v>1765.23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146.43</v>
      </c>
      <c r="H652" s="10">
        <v>2928.6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146.43</v>
      </c>
      <c r="H653" s="10">
        <v>13910.85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31.04</v>
      </c>
      <c r="H654" s="10">
        <v>2669.44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162.86000000000001</v>
      </c>
      <c r="H655" s="10">
        <v>2931.48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118.8</v>
      </c>
      <c r="H656" s="10">
        <v>5464.8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141.87</v>
      </c>
      <c r="H657" s="10">
        <v>2553.66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25752.080000000002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23459.72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41.36</v>
      </c>
      <c r="H660" s="10">
        <v>6452.16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25.66</v>
      </c>
      <c r="H661" s="10">
        <v>461.88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74.72</v>
      </c>
      <c r="H662" s="10">
        <v>10460.799999999999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64.47</v>
      </c>
      <c r="H663" s="10">
        <v>1031.52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53.48</v>
      </c>
      <c r="H664" s="10">
        <v>962.64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15.89</v>
      </c>
      <c r="H665" s="10">
        <v>4090.72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2292.36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20.58</v>
      </c>
      <c r="H667" s="10">
        <v>1131.9000000000001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8.73</v>
      </c>
      <c r="H668" s="10">
        <v>916.65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11.61</v>
      </c>
      <c r="H669" s="10">
        <v>243.81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120802.27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24115.81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3219.17</v>
      </c>
      <c r="H672" s="10">
        <v>16095.85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694.45</v>
      </c>
      <c r="H673" s="10">
        <v>6944.5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1075.46</v>
      </c>
      <c r="H674" s="10">
        <v>1075.46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44554.53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8.85</v>
      </c>
      <c r="H676" s="10">
        <v>44554.53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7101.36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52.71</v>
      </c>
      <c r="H678" s="10">
        <v>2951.76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40.32</v>
      </c>
      <c r="H679" s="10">
        <v>362.88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40.32</v>
      </c>
      <c r="H680" s="10">
        <v>161.28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26.76</v>
      </c>
      <c r="H681" s="10">
        <v>26.76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47.25</v>
      </c>
      <c r="H682" s="10">
        <v>94.5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48.01</v>
      </c>
      <c r="H683" s="10">
        <v>1824.38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48.01</v>
      </c>
      <c r="H684" s="10">
        <v>384.08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98.11</v>
      </c>
      <c r="H685" s="10">
        <v>784.88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28.38</v>
      </c>
      <c r="H686" s="10">
        <v>510.84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5755.71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479.12</v>
      </c>
      <c r="H688" s="10">
        <v>2874.72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465.54</v>
      </c>
      <c r="H689" s="10">
        <v>931.08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604.26</v>
      </c>
      <c r="H690" s="10">
        <v>1812.78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45.71</v>
      </c>
      <c r="H691" s="10">
        <v>137.13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39274.86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21.95</v>
      </c>
      <c r="H693" s="10">
        <v>3676.41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21.95</v>
      </c>
      <c r="H694" s="10">
        <v>2330.87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24.74</v>
      </c>
      <c r="H695" s="10">
        <v>244.93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120.83</v>
      </c>
      <c r="H696" s="10">
        <v>3069.08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156.37</v>
      </c>
      <c r="H697" s="10">
        <v>17732.36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34.299999999999997</v>
      </c>
      <c r="H698" s="10">
        <v>126.91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38.92</v>
      </c>
      <c r="H699" s="10">
        <v>1261.01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52.84</v>
      </c>
      <c r="H700" s="10">
        <v>6811.08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46.44</v>
      </c>
      <c r="H701" s="10">
        <v>1537.16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62.36</v>
      </c>
      <c r="H702" s="10">
        <v>2485.0500000000002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9735.6299999999992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116.31</v>
      </c>
      <c r="H704" s="10">
        <v>697.86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9037.77</v>
      </c>
      <c r="H705" s="10">
        <v>9037.77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43699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153.16</v>
      </c>
      <c r="H707" s="10">
        <v>153.16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12.15</v>
      </c>
      <c r="H708" s="10">
        <v>546.75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27.41</v>
      </c>
      <c r="H709" s="10">
        <v>685.25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34.64</v>
      </c>
      <c r="H710" s="10">
        <v>207.84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457.49</v>
      </c>
      <c r="H711" s="10">
        <v>457.49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32.69</v>
      </c>
      <c r="H712" s="10">
        <v>4903.5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345.65</v>
      </c>
      <c r="H713" s="10">
        <v>345.65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111.44</v>
      </c>
      <c r="H714" s="10">
        <v>4897.79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31.55</v>
      </c>
      <c r="H715" s="10">
        <v>1386.62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99.51</v>
      </c>
      <c r="H716" s="10">
        <v>1492.65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69.930000000000007</v>
      </c>
      <c r="H717" s="10">
        <v>3496.5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45.63</v>
      </c>
      <c r="H718" s="10">
        <v>21446.1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55.63</v>
      </c>
      <c r="H719" s="10">
        <v>834.45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19.309999999999999</v>
      </c>
      <c r="H720" s="10">
        <v>482.75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78.75</v>
      </c>
      <c r="H721" s="10">
        <v>2362.5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184040.83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4362.32</v>
      </c>
      <c r="H723" s="10">
        <v>4362.32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821.01</v>
      </c>
      <c r="H724" s="10">
        <v>50722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722.2</v>
      </c>
      <c r="H725" s="10">
        <v>20012.16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250.94</v>
      </c>
      <c r="H726" s="10">
        <v>32935.879999999997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230.87</v>
      </c>
      <c r="H727" s="10">
        <v>19711.68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39.630000000000003</v>
      </c>
      <c r="H728" s="10">
        <v>3447.81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612.04</v>
      </c>
      <c r="H729" s="10">
        <v>3672.24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299.47000000000003</v>
      </c>
      <c r="H730" s="10">
        <v>15871.91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682.27</v>
      </c>
      <c r="H731" s="10">
        <v>16374.48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722.2</v>
      </c>
      <c r="H732" s="10">
        <v>700.53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3039.38</v>
      </c>
      <c r="H733" s="10">
        <v>3039.38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8398.2800000000007</v>
      </c>
      <c r="H734" s="10">
        <v>8398.2800000000007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4792.16</v>
      </c>
      <c r="H735" s="10">
        <v>4792.16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9934.3700000000008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2.73</v>
      </c>
      <c r="H737" s="10">
        <v>8013.23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320.19</v>
      </c>
      <c r="H738" s="10">
        <v>1921.14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1664266.15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6657064.5800000001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8321330.7300000004</v>
      </c>
    </row>
    <row r="742" spans="1:8" ht="15" thickBot="1"/>
    <row r="743" spans="1:8" ht="261" customHeight="1" thickBot="1">
      <c r="A743" s="209" t="s">
        <v>1874</v>
      </c>
      <c r="B743" s="210"/>
      <c r="C743" s="210"/>
      <c r="D743" s="210"/>
      <c r="E743" s="210"/>
      <c r="F743" s="210"/>
      <c r="G743" s="210"/>
      <c r="H743" s="211"/>
    </row>
  </sheetData>
  <autoFilter ref="A14:H741"/>
  <mergeCells count="108">
    <mergeCell ref="F741:G741"/>
    <mergeCell ref="A743:H743"/>
    <mergeCell ref="B706:G706"/>
    <mergeCell ref="B722:G722"/>
    <mergeCell ref="B736:G736"/>
    <mergeCell ref="F739:G739"/>
    <mergeCell ref="F740:G740"/>
    <mergeCell ref="B675:G675"/>
    <mergeCell ref="B677:G677"/>
    <mergeCell ref="B687:G687"/>
    <mergeCell ref="B692:G692"/>
    <mergeCell ref="B703:G703"/>
    <mergeCell ref="B658:G658"/>
    <mergeCell ref="B659:G659"/>
    <mergeCell ref="B666:G666"/>
    <mergeCell ref="B670:G670"/>
    <mergeCell ref="B671:G671"/>
    <mergeCell ref="B574:G574"/>
    <mergeCell ref="B597:G597"/>
    <mergeCell ref="B622:G622"/>
    <mergeCell ref="B636:G636"/>
    <mergeCell ref="B641:G641"/>
    <mergeCell ref="B546:G546"/>
    <mergeCell ref="B558:G558"/>
    <mergeCell ref="B563:G563"/>
    <mergeCell ref="B567:G567"/>
    <mergeCell ref="B568:G568"/>
    <mergeCell ref="B492:G492"/>
    <mergeCell ref="B524:G524"/>
    <mergeCell ref="B534:G534"/>
    <mergeCell ref="B535:G535"/>
    <mergeCell ref="B538:G538"/>
    <mergeCell ref="B431:G431"/>
    <mergeCell ref="B435:G435"/>
    <mergeCell ref="B436:G436"/>
    <mergeCell ref="B471:G471"/>
    <mergeCell ref="B475:G475"/>
    <mergeCell ref="B405:G405"/>
    <mergeCell ref="B409:G409"/>
    <mergeCell ref="B414:G414"/>
    <mergeCell ref="B416:G416"/>
    <mergeCell ref="B417:G417"/>
    <mergeCell ref="B343:G343"/>
    <mergeCell ref="B345:G345"/>
    <mergeCell ref="B347:G347"/>
    <mergeCell ref="B348:G348"/>
    <mergeCell ref="B397:G397"/>
    <mergeCell ref="B312:G312"/>
    <mergeCell ref="B323:G323"/>
    <mergeCell ref="B324:G324"/>
    <mergeCell ref="B339:G339"/>
    <mergeCell ref="B342:G342"/>
    <mergeCell ref="B286:G286"/>
    <mergeCell ref="B287:G287"/>
    <mergeCell ref="B299:G299"/>
    <mergeCell ref="B302:G302"/>
    <mergeCell ref="B303:G303"/>
    <mergeCell ref="B252:G252"/>
    <mergeCell ref="B260:G260"/>
    <mergeCell ref="B261:G261"/>
    <mergeCell ref="B275:G275"/>
    <mergeCell ref="B279:G279"/>
    <mergeCell ref="B217:G217"/>
    <mergeCell ref="B221:G221"/>
    <mergeCell ref="B233:G233"/>
    <mergeCell ref="B250:G250"/>
    <mergeCell ref="B192:G192"/>
    <mergeCell ref="B194:G194"/>
    <mergeCell ref="B200:G200"/>
    <mergeCell ref="B206:G206"/>
    <mergeCell ref="B211:G211"/>
    <mergeCell ref="B181:G181"/>
    <mergeCell ref="B186:G186"/>
    <mergeCell ref="B191:G191"/>
    <mergeCell ref="B157:G157"/>
    <mergeCell ref="B159:G159"/>
    <mergeCell ref="B165:G165"/>
    <mergeCell ref="B170:G170"/>
    <mergeCell ref="B174:G174"/>
    <mergeCell ref="B212:G212"/>
    <mergeCell ref="B140:G140"/>
    <mergeCell ref="B150:G150"/>
    <mergeCell ref="B95:G95"/>
    <mergeCell ref="B102:G102"/>
    <mergeCell ref="B111:G111"/>
    <mergeCell ref="B115:G115"/>
    <mergeCell ref="B120:G120"/>
    <mergeCell ref="B178:G178"/>
    <mergeCell ref="B180:G180"/>
    <mergeCell ref="B85:G85"/>
    <mergeCell ref="B33:G33"/>
    <mergeCell ref="B38:G38"/>
    <mergeCell ref="B42:G42"/>
    <mergeCell ref="B48:G48"/>
    <mergeCell ref="B49:G49"/>
    <mergeCell ref="B121:G121"/>
    <mergeCell ref="B130:G130"/>
    <mergeCell ref="B135:G135"/>
    <mergeCell ref="A1:H3"/>
    <mergeCell ref="B15:G15"/>
    <mergeCell ref="B26:G26"/>
    <mergeCell ref="B27:G27"/>
    <mergeCell ref="B54:G54"/>
    <mergeCell ref="B65:G65"/>
    <mergeCell ref="B72:G72"/>
    <mergeCell ref="B78:G78"/>
    <mergeCell ref="F7:H7"/>
    <mergeCell ref="B13:G13"/>
  </mergeCells>
  <phoneticPr fontId="12" type="noConversion"/>
  <pageMargins left="0" right="0" top="0" bottom="0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194" t="s">
        <v>1845</v>
      </c>
      <c r="B1" s="195"/>
      <c r="C1" s="195"/>
      <c r="D1" s="195"/>
      <c r="E1" s="195"/>
      <c r="F1" s="195"/>
      <c r="G1" s="195"/>
      <c r="H1" s="196"/>
    </row>
    <row r="2" spans="1:9" ht="15" customHeight="1">
      <c r="A2" s="197"/>
      <c r="B2" s="198"/>
      <c r="C2" s="198"/>
      <c r="D2" s="198"/>
      <c r="E2" s="198"/>
      <c r="F2" s="198"/>
      <c r="G2" s="198"/>
      <c r="H2" s="199"/>
    </row>
    <row r="3" spans="1:9" ht="15" customHeight="1" thickBot="1">
      <c r="A3" s="200"/>
      <c r="B3" s="201"/>
      <c r="C3" s="201"/>
      <c r="D3" s="201"/>
      <c r="E3" s="201"/>
      <c r="F3" s="201"/>
      <c r="G3" s="201"/>
      <c r="H3" s="202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1848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70"/>
      <c r="B13" s="215" t="s">
        <v>0</v>
      </c>
      <c r="C13" s="215"/>
      <c r="D13" s="215"/>
      <c r="E13" s="215"/>
      <c r="F13" s="215"/>
      <c r="G13" s="215"/>
      <c r="H13" s="70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505181.63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307.69</v>
      </c>
      <c r="H16" s="10">
        <v>1993.83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80.08</v>
      </c>
      <c r="H17" s="10">
        <v>49329.279999999999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1864.72</v>
      </c>
      <c r="H18" s="10">
        <v>1864.72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2793.84</v>
      </c>
      <c r="H19" s="10">
        <v>2793.84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60.48</v>
      </c>
      <c r="H20" s="10">
        <v>39341.64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0.65</v>
      </c>
      <c r="H21" s="10">
        <v>3120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376910.88</v>
      </c>
      <c r="H22" s="10">
        <v>376910.88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54657.77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43686.51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42.01</v>
      </c>
      <c r="H28" s="10">
        <v>8250.34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63.7</v>
      </c>
      <c r="H29" s="10">
        <v>14627.43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56.77</v>
      </c>
      <c r="H30" s="10">
        <v>15688.39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3.15</v>
      </c>
      <c r="H31" s="10">
        <v>879.23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</v>
      </c>
      <c r="H32" s="10">
        <v>4241.12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1220.49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42.01</v>
      </c>
      <c r="H34" s="10">
        <v>365.91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56.77</v>
      </c>
      <c r="H35" s="10">
        <v>651.15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3.15</v>
      </c>
      <c r="H36" s="10">
        <v>64.2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</v>
      </c>
      <c r="H37" s="10">
        <v>139.22999999999999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4038.73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42.01</v>
      </c>
      <c r="H39" s="10">
        <v>3344.84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3.15</v>
      </c>
      <c r="H40" s="10">
        <v>176.49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</v>
      </c>
      <c r="H41" s="10">
        <v>517.4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5712.04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42.01</v>
      </c>
      <c r="H43" s="10">
        <v>2198.8000000000002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63.7</v>
      </c>
      <c r="H44" s="10">
        <v>103.83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56.77</v>
      </c>
      <c r="H45" s="10">
        <v>2523.9899999999998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3.15</v>
      </c>
      <c r="H46" s="10">
        <v>266.49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</v>
      </c>
      <c r="H47" s="10">
        <v>618.92999999999995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1109557.6299999999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289865.56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245.74</v>
      </c>
      <c r="H50" s="10">
        <v>165137.28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245.77</v>
      </c>
      <c r="H51" s="10">
        <v>48170.92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245.77</v>
      </c>
      <c r="H52" s="10">
        <v>10322.34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245.77</v>
      </c>
      <c r="H53" s="10">
        <v>66235.02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285226.32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50.83</v>
      </c>
      <c r="H55" s="10">
        <v>5955.24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70.39</v>
      </c>
      <c r="H56" s="10">
        <v>35834.85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20.07</v>
      </c>
      <c r="H57" s="10">
        <v>9260.5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18.350000000000001</v>
      </c>
      <c r="H58" s="10">
        <v>23925.65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16.190000000000001</v>
      </c>
      <c r="H59" s="10">
        <v>14026.21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12.7</v>
      </c>
      <c r="H60" s="10">
        <v>10019.030000000001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12.05</v>
      </c>
      <c r="H61" s="10">
        <v>8213.2800000000007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13.39</v>
      </c>
      <c r="H62" s="10">
        <v>568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18.79</v>
      </c>
      <c r="H63" s="10">
        <v>7516.94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1850.23</v>
      </c>
      <c r="H64" s="10">
        <v>169906.62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64416.38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50.83</v>
      </c>
      <c r="H66" s="10">
        <v>1362.75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70.39</v>
      </c>
      <c r="H67" s="10">
        <v>7143.18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20.07</v>
      </c>
      <c r="H68" s="10">
        <v>4759.8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16.190000000000001</v>
      </c>
      <c r="H69" s="10">
        <v>5157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18.79</v>
      </c>
      <c r="H70" s="10">
        <v>12559.99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1850.23</v>
      </c>
      <c r="H71" s="10">
        <v>33433.660000000003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8602.2900000000009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50.83</v>
      </c>
      <c r="H73" s="10">
        <v>219.59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70.39</v>
      </c>
      <c r="H74" s="10">
        <v>1216.3399999999999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18.350000000000001</v>
      </c>
      <c r="H75" s="10">
        <v>827.95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16.190000000000001</v>
      </c>
      <c r="H76" s="10">
        <v>1546.31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1850.23</v>
      </c>
      <c r="H77" s="10">
        <v>4792.1000000000004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105470.23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50.83</v>
      </c>
      <c r="H79" s="10">
        <v>2677.22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70.39</v>
      </c>
      <c r="H80" s="10">
        <v>8933.19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20.07</v>
      </c>
      <c r="H81" s="10">
        <v>7010.85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18.350000000000001</v>
      </c>
      <c r="H82" s="10">
        <v>4547.8599999999997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12.7</v>
      </c>
      <c r="H83" s="10">
        <v>11289.28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1850.23</v>
      </c>
      <c r="H84" s="10">
        <v>71011.83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274407.67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50.83</v>
      </c>
      <c r="H86" s="10">
        <v>8232.43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561.34</v>
      </c>
      <c r="H87" s="10">
        <v>45025.08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60.86</v>
      </c>
      <c r="H88" s="10">
        <v>51411.49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20.07</v>
      </c>
      <c r="H89" s="10">
        <v>679.17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18.350000000000001</v>
      </c>
      <c r="H90" s="10">
        <v>25348.87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16.190000000000001</v>
      </c>
      <c r="H91" s="10">
        <v>9345.19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12.7</v>
      </c>
      <c r="H92" s="10">
        <v>665.35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18.79</v>
      </c>
      <c r="H93" s="10">
        <v>13139.1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1850.23</v>
      </c>
      <c r="H94" s="10">
        <v>120560.99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51053.3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50.83</v>
      </c>
      <c r="H96" s="10">
        <v>2259.9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561.34</v>
      </c>
      <c r="H97" s="10">
        <v>319.95999999999998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60.86</v>
      </c>
      <c r="H98" s="10">
        <v>10822.73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18.350000000000001</v>
      </c>
      <c r="H99" s="10">
        <v>8707.6299999999992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18.79</v>
      </c>
      <c r="H100" s="10">
        <v>4261.01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1850.23</v>
      </c>
      <c r="H101" s="10">
        <v>24682.07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15020.97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50.83</v>
      </c>
      <c r="H103" s="10">
        <v>388.85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60.86</v>
      </c>
      <c r="H104" s="10">
        <v>2792.87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20.07</v>
      </c>
      <c r="H105" s="10">
        <v>58.6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18.350000000000001</v>
      </c>
      <c r="H106" s="10">
        <v>100.74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16.190000000000001</v>
      </c>
      <c r="H107" s="10">
        <v>2143.23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12.7</v>
      </c>
      <c r="H108" s="10">
        <v>286.13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18.79</v>
      </c>
      <c r="H109" s="10">
        <v>757.99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1850.23</v>
      </c>
      <c r="H110" s="10">
        <v>8492.56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12597.99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124.88</v>
      </c>
      <c r="H112" s="10">
        <v>3123.25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18.350000000000001</v>
      </c>
      <c r="H113" s="10">
        <v>4890.09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1597.44</v>
      </c>
      <c r="H114" s="10">
        <v>4584.6499999999996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2896.92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50.83</v>
      </c>
      <c r="H116" s="10">
        <v>81.33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70.39</v>
      </c>
      <c r="H117" s="10">
        <v>675.74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16.190000000000001</v>
      </c>
      <c r="H118" s="10">
        <v>363.63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1850.23</v>
      </c>
      <c r="H119" s="10">
        <v>1776.22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2141680.9500000002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237799.96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56.1</v>
      </c>
      <c r="H122" s="10">
        <v>49737.14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15.44</v>
      </c>
      <c r="H123" s="10">
        <v>61.45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13.22</v>
      </c>
      <c r="H124" s="10">
        <v>24532.49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11.18</v>
      </c>
      <c r="H125" s="10">
        <v>16062.31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10.86</v>
      </c>
      <c r="H126" s="10">
        <v>16955.39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12.43</v>
      </c>
      <c r="H127" s="10">
        <v>1575.5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16.079999999999998</v>
      </c>
      <c r="H128" s="10">
        <v>24936.54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1682.68</v>
      </c>
      <c r="H129" s="10">
        <v>103939.14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22540.49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56.1</v>
      </c>
      <c r="H131" s="10">
        <v>5394.58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13.22</v>
      </c>
      <c r="H132" s="10">
        <v>7096.1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16.079999999999998</v>
      </c>
      <c r="H133" s="10">
        <v>2141.21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1682.68</v>
      </c>
      <c r="H134" s="10">
        <v>7908.6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4226.0200000000004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56.1</v>
      </c>
      <c r="H136" s="10">
        <v>897.6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13.22</v>
      </c>
      <c r="H137" s="10">
        <v>1050.33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16.079999999999998</v>
      </c>
      <c r="H138" s="10">
        <v>443.97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1682.68</v>
      </c>
      <c r="H139" s="10">
        <v>1834.12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329321.71999999997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67.290000000000006</v>
      </c>
      <c r="H141" s="10">
        <v>80344.929999999993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15.44</v>
      </c>
      <c r="H142" s="10">
        <v>3900.14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14.7</v>
      </c>
      <c r="H143" s="10">
        <v>16847.080000000002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13.22</v>
      </c>
      <c r="H144" s="10">
        <v>21617.61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11.18</v>
      </c>
      <c r="H145" s="10">
        <v>19001.419999999998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10.86</v>
      </c>
      <c r="H146" s="10">
        <v>9951.89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12.43</v>
      </c>
      <c r="H147" s="10">
        <v>2409.31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16.079999999999998</v>
      </c>
      <c r="H148" s="10">
        <v>26527.18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1683.52</v>
      </c>
      <c r="H149" s="10">
        <v>148722.16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208399.76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67.290000000000006</v>
      </c>
      <c r="H151" s="10">
        <v>71042.759999999995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14.7</v>
      </c>
      <c r="H152" s="10">
        <v>6366.72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13.22</v>
      </c>
      <c r="H153" s="10">
        <v>601.38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11.18</v>
      </c>
      <c r="H154" s="10">
        <v>38.79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16.079999999999998</v>
      </c>
      <c r="H155" s="10">
        <v>3648.39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1683.52</v>
      </c>
      <c r="H156" s="10">
        <v>126701.72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7942.06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33.369999999999997</v>
      </c>
      <c r="H158" s="10">
        <v>7942.06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81694.240000000005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46.89</v>
      </c>
      <c r="H160" s="10">
        <v>236.33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2.56</v>
      </c>
      <c r="H161" s="10">
        <v>1064.96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15.13</v>
      </c>
      <c r="H162" s="10">
        <v>9313.73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152.53</v>
      </c>
      <c r="H163" s="10">
        <v>63452.480000000003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366.67</v>
      </c>
      <c r="H164" s="10">
        <v>7626.74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19961.43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58.67</v>
      </c>
      <c r="H166" s="10">
        <v>5792.49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14.92</v>
      </c>
      <c r="H167" s="10">
        <v>98.17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15.55</v>
      </c>
      <c r="H168" s="10">
        <v>1663.23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1683.52</v>
      </c>
      <c r="H169" s="10">
        <v>12407.54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2268.31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58.67</v>
      </c>
      <c r="H171" s="10">
        <v>613.1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15.55</v>
      </c>
      <c r="H172" s="10">
        <v>291.56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1683.52</v>
      </c>
      <c r="H173" s="10">
        <v>1363.65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1914.49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58.67</v>
      </c>
      <c r="H175" s="10">
        <v>264.60000000000002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14.2</v>
      </c>
      <c r="H176" s="10">
        <v>925.98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1683.52</v>
      </c>
      <c r="H177" s="10">
        <v>723.91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819471.08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13.33</v>
      </c>
      <c r="H179" s="10">
        <v>819471.08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406141.39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298956.36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3.37</v>
      </c>
      <c r="H182" s="10">
        <v>6864.05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429.83</v>
      </c>
      <c r="H183" s="10">
        <v>43773.89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2.62</v>
      </c>
      <c r="H184" s="10">
        <v>5336.44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1704.18</v>
      </c>
      <c r="H185" s="10">
        <v>242981.98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107185.03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3.37</v>
      </c>
      <c r="H187" s="10">
        <v>2460.98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429.83</v>
      </c>
      <c r="H188" s="10">
        <v>15693.09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2.62</v>
      </c>
      <c r="H189" s="10">
        <v>1913.28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1704.18</v>
      </c>
      <c r="H190" s="10">
        <v>87117.68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294186.90000000002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37688.449999999997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308.29000000000002</v>
      </c>
      <c r="H193" s="10">
        <v>37688.449999999997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140772.14000000001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80.39</v>
      </c>
      <c r="H195" s="10">
        <v>113072.55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60.46</v>
      </c>
      <c r="H196" s="10">
        <v>20875.02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98.53</v>
      </c>
      <c r="H197" s="10">
        <v>922.24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93.37</v>
      </c>
      <c r="H198" s="10">
        <v>639.58000000000004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7.45</v>
      </c>
      <c r="H199" s="10">
        <v>5262.75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80374.039999999994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1534.64</v>
      </c>
      <c r="H201" s="10">
        <v>39194.71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563.97</v>
      </c>
      <c r="H202" s="10">
        <v>11206.08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94.12</v>
      </c>
      <c r="H203" s="10">
        <v>4535.6400000000003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761.99</v>
      </c>
      <c r="H204" s="10">
        <v>5486.33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118.56</v>
      </c>
      <c r="H205" s="10">
        <v>19951.28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35352.269999999997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80.39</v>
      </c>
      <c r="H207" s="10">
        <v>932.52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60.46</v>
      </c>
      <c r="H208" s="10">
        <v>32435.58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7.45</v>
      </c>
      <c r="H209" s="10">
        <v>1847.53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60.46</v>
      </c>
      <c r="H210" s="10">
        <v>136.63999999999999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389527.57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25399.02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1043.54</v>
      </c>
      <c r="H213" s="10">
        <v>9391.86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1504.81</v>
      </c>
      <c r="H214" s="10">
        <v>9028.86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1043.54</v>
      </c>
      <c r="H215" s="10">
        <v>5217.7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382.74</v>
      </c>
      <c r="H216" s="10">
        <v>1760.6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4035.29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80.59</v>
      </c>
      <c r="H218" s="10">
        <v>886.49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276.01</v>
      </c>
      <c r="H219" s="10">
        <v>1656.06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233.24</v>
      </c>
      <c r="H220" s="10">
        <v>1492.74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64255.74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465.37</v>
      </c>
      <c r="H222" s="10">
        <v>1954.55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654.84</v>
      </c>
      <c r="H223" s="10">
        <v>2475.3000000000002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654.84</v>
      </c>
      <c r="H224" s="10">
        <v>7425.89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654.84</v>
      </c>
      <c r="H225" s="10">
        <v>4321.9399999999996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654.84</v>
      </c>
      <c r="H226" s="10">
        <v>4538.04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465.37</v>
      </c>
      <c r="H227" s="10">
        <v>18037.740000000002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465.37</v>
      </c>
      <c r="H228" s="10">
        <v>16711.439999999999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465.37</v>
      </c>
      <c r="H229" s="10">
        <v>2787.57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465.37</v>
      </c>
      <c r="H230" s="10">
        <v>1535.72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465.37</v>
      </c>
      <c r="H231" s="10">
        <v>2568.84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465.37</v>
      </c>
      <c r="H232" s="10">
        <v>1898.71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128836.3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644.39</v>
      </c>
      <c r="H234" s="10">
        <v>3518.37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331.91</v>
      </c>
      <c r="H235" s="10">
        <v>697.01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331.91</v>
      </c>
      <c r="H236" s="10">
        <v>1905.16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331.91</v>
      </c>
      <c r="H237" s="10">
        <v>3438.59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331.91</v>
      </c>
      <c r="H238" s="10">
        <v>6449.01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683.87</v>
      </c>
      <c r="H239" s="10">
        <v>2872.25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683.87</v>
      </c>
      <c r="H240" s="10">
        <v>13212.37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683.87</v>
      </c>
      <c r="H241" s="10">
        <v>13882.56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683.87</v>
      </c>
      <c r="H242" s="10">
        <v>36621.24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644.39</v>
      </c>
      <c r="H243" s="10">
        <v>8119.31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644.39</v>
      </c>
      <c r="H244" s="10">
        <v>1546.54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644.39</v>
      </c>
      <c r="H245" s="10">
        <v>12990.9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644.39</v>
      </c>
      <c r="H246" s="10">
        <v>2165.15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644.39</v>
      </c>
      <c r="H247" s="10">
        <v>10013.82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644.39</v>
      </c>
      <c r="H248" s="10">
        <v>10825.75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211.82</v>
      </c>
      <c r="H249" s="10">
        <v>578.27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5306.43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797.96</v>
      </c>
      <c r="H251" s="10">
        <v>5306.43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161694.79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747.76</v>
      </c>
      <c r="H253" s="10">
        <v>5757.75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1098.78</v>
      </c>
      <c r="H254" s="10">
        <v>8889.1299999999992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747.76</v>
      </c>
      <c r="H255" s="10">
        <v>2422.7399999999998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1098.78</v>
      </c>
      <c r="H256" s="10">
        <v>2010.77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727.19</v>
      </c>
      <c r="H257" s="10">
        <v>25226.22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79.08</v>
      </c>
      <c r="H258" s="10">
        <v>8236.18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720</v>
      </c>
      <c r="H259" s="10">
        <v>109152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587549.18999999994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495501.65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192.84</v>
      </c>
      <c r="H262" s="10">
        <v>358454.85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114.1</v>
      </c>
      <c r="H263" s="10">
        <v>1069.1199999999999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90.47</v>
      </c>
      <c r="H264" s="10">
        <v>8025.59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90.47</v>
      </c>
      <c r="H265" s="10">
        <v>5844.36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90.47</v>
      </c>
      <c r="H266" s="10">
        <v>5717.7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90.47</v>
      </c>
      <c r="H267" s="10">
        <v>1890.82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90.47</v>
      </c>
      <c r="H268" s="10">
        <v>17259.87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90.47</v>
      </c>
      <c r="H269" s="10">
        <v>6709.26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153.27000000000001</v>
      </c>
      <c r="H270" s="10">
        <v>24138.49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55.17</v>
      </c>
      <c r="H271" s="10">
        <v>16942.16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55.17</v>
      </c>
      <c r="H272" s="10">
        <v>23229.33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55.17</v>
      </c>
      <c r="H273" s="10">
        <v>11409.16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55.17</v>
      </c>
      <c r="H274" s="10">
        <v>14810.94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92047.54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64.150000000000006</v>
      </c>
      <c r="H276" s="10">
        <v>46496.56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153.27000000000001</v>
      </c>
      <c r="H277" s="10">
        <v>4950.62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64.17</v>
      </c>
      <c r="H278" s="10">
        <v>40600.36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76343.55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50.66</v>
      </c>
      <c r="H280" s="10">
        <v>54614.52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50.66</v>
      </c>
      <c r="H281" s="10">
        <v>3041.12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50.66</v>
      </c>
      <c r="H282" s="10">
        <v>10003.32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50.66</v>
      </c>
      <c r="H283" s="10">
        <v>1489.4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57.44</v>
      </c>
      <c r="H284" s="10">
        <v>3448.12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62.42</v>
      </c>
      <c r="H285" s="10">
        <v>3747.07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388171.9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321328.84000000003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5.07</v>
      </c>
      <c r="H288" s="10">
        <v>11050.98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5.07</v>
      </c>
      <c r="H289" s="10">
        <v>8796.2000000000007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46.43</v>
      </c>
      <c r="H290" s="10">
        <v>51965.85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46.43</v>
      </c>
      <c r="H291" s="10">
        <v>28587.88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79.94</v>
      </c>
      <c r="H292" s="10">
        <v>31823.31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72.650000000000006</v>
      </c>
      <c r="H293" s="10">
        <v>11772.93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72.650000000000006</v>
      </c>
      <c r="H294" s="10">
        <v>3006.26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23.31</v>
      </c>
      <c r="H295" s="10">
        <v>3482.51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109.99</v>
      </c>
      <c r="H296" s="10">
        <v>37188.720000000001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145.16</v>
      </c>
      <c r="H297" s="10">
        <v>93844.49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156.19</v>
      </c>
      <c r="H298" s="10">
        <v>39809.71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66843.06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5.05</v>
      </c>
      <c r="H300" s="10">
        <v>6558.33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46.42</v>
      </c>
      <c r="H301" s="10">
        <v>60284.73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493771.33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381615.61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48.42</v>
      </c>
      <c r="H304" s="10">
        <v>86215.679999999993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137.26</v>
      </c>
      <c r="H305" s="10">
        <v>244402.41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57.44</v>
      </c>
      <c r="H306" s="10">
        <v>14717.85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64.62</v>
      </c>
      <c r="H307" s="10">
        <v>16557.580000000002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10.210000000000001</v>
      </c>
      <c r="H308" s="10">
        <v>163.97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25.71</v>
      </c>
      <c r="H309" s="10">
        <v>7643.33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193.76</v>
      </c>
      <c r="H310" s="10">
        <v>2497.5700000000002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193.77</v>
      </c>
      <c r="H311" s="10">
        <v>9417.2199999999993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112155.72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56.01</v>
      </c>
      <c r="H313" s="10">
        <v>32061.8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58.81</v>
      </c>
      <c r="H314" s="10">
        <v>9281.98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121.95</v>
      </c>
      <c r="H315" s="10">
        <v>16579.099999999999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109.14</v>
      </c>
      <c r="H316" s="10">
        <v>10750.29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266.32</v>
      </c>
      <c r="H317" s="10">
        <v>6559.46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266.32</v>
      </c>
      <c r="H318" s="10">
        <v>1962.78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266.32</v>
      </c>
      <c r="H319" s="10">
        <v>5392.98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92.26</v>
      </c>
      <c r="H320" s="10">
        <v>3750.37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19.95</v>
      </c>
      <c r="H321" s="10">
        <v>20077.88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59.46</v>
      </c>
      <c r="H322" s="10">
        <v>5739.08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182699.82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75481.100000000006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21.24</v>
      </c>
      <c r="H325" s="10">
        <v>7181.46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18.28</v>
      </c>
      <c r="H326" s="10">
        <v>16369.37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18.88</v>
      </c>
      <c r="H327" s="10">
        <v>1999.96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14.15</v>
      </c>
      <c r="H328" s="10">
        <v>6855.11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16.47</v>
      </c>
      <c r="H329" s="10">
        <v>5568.67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14.15</v>
      </c>
      <c r="H330" s="10">
        <v>3008.01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14.15</v>
      </c>
      <c r="H331" s="10">
        <v>158.19999999999999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14.15</v>
      </c>
      <c r="H332" s="10">
        <v>1498.91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16.190000000000001</v>
      </c>
      <c r="H333" s="10">
        <v>1835.95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16.190000000000001</v>
      </c>
      <c r="H334" s="10">
        <v>273.29000000000002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14.15</v>
      </c>
      <c r="H335" s="10">
        <v>2502.5700000000002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15.1</v>
      </c>
      <c r="H336" s="10">
        <v>4072.77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15.1</v>
      </c>
      <c r="H337" s="10">
        <v>17715.47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15.1</v>
      </c>
      <c r="H338" s="10">
        <v>6441.36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19610.07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15.1</v>
      </c>
      <c r="H340" s="10">
        <v>18141.29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15.1</v>
      </c>
      <c r="H341" s="10">
        <v>1468.78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87608.65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64408.33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13.03</v>
      </c>
      <c r="H344" s="10">
        <v>64408.33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23200.32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55.77</v>
      </c>
      <c r="H346" s="10">
        <v>23200.32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191014.38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33780.080000000002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24.11</v>
      </c>
      <c r="H349" s="10">
        <v>4689.3999999999996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33.68</v>
      </c>
      <c r="H350" s="10">
        <v>3569.07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32.340000000000003</v>
      </c>
      <c r="H351" s="10">
        <v>4812.1899999999996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33.299999999999997</v>
      </c>
      <c r="H352" s="10">
        <v>4400.93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54.33</v>
      </c>
      <c r="H353" s="10">
        <v>2430.7199999999998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74.930000000000007</v>
      </c>
      <c r="H354" s="10">
        <v>1920.46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6.24</v>
      </c>
      <c r="H355" s="10">
        <v>6.24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6.06</v>
      </c>
      <c r="H356" s="10">
        <v>6.06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274.89999999999998</v>
      </c>
      <c r="H357" s="10">
        <v>274.89999999999998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6.72</v>
      </c>
      <c r="H358" s="10">
        <v>389.76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6.06</v>
      </c>
      <c r="H359" s="10">
        <v>84.84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14.42</v>
      </c>
      <c r="H360" s="10">
        <v>547.96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21.14</v>
      </c>
      <c r="H361" s="10">
        <v>211.4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7.44</v>
      </c>
      <c r="H362" s="10">
        <v>22.32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16.02</v>
      </c>
      <c r="H363" s="10">
        <v>112.14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16.059999999999999</v>
      </c>
      <c r="H364" s="10">
        <v>16.059999999999999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16.059999999999999</v>
      </c>
      <c r="H365" s="10">
        <v>32.119999999999997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13.12</v>
      </c>
      <c r="H366" s="10">
        <v>91.84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13.14</v>
      </c>
      <c r="H367" s="10">
        <v>13.14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18.14</v>
      </c>
      <c r="H368" s="10">
        <v>126.98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21.5</v>
      </c>
      <c r="H369" s="10">
        <v>64.5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31.73</v>
      </c>
      <c r="H370" s="10">
        <v>31.73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13.14</v>
      </c>
      <c r="H371" s="10">
        <v>13.14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55.03</v>
      </c>
      <c r="H372" s="10">
        <v>55.03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10.56</v>
      </c>
      <c r="H373" s="10">
        <v>42.24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22.38</v>
      </c>
      <c r="H374" s="10">
        <v>67.14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6.76</v>
      </c>
      <c r="H375" s="10">
        <v>13.52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24.59</v>
      </c>
      <c r="H376" s="10">
        <v>49.18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9.57</v>
      </c>
      <c r="H377" s="10">
        <v>1177.1099999999999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13.43</v>
      </c>
      <c r="H378" s="10">
        <v>711.79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15.12</v>
      </c>
      <c r="H379" s="10">
        <v>907.2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52.19</v>
      </c>
      <c r="H380" s="10">
        <v>1878.84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45.41</v>
      </c>
      <c r="H381" s="10">
        <v>454.1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115.33</v>
      </c>
      <c r="H382" s="10">
        <v>1153.3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13.81</v>
      </c>
      <c r="H383" s="10">
        <v>690.5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12.17</v>
      </c>
      <c r="H384" s="10">
        <v>267.74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17.55</v>
      </c>
      <c r="H385" s="10">
        <v>52.65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24.16</v>
      </c>
      <c r="H386" s="10">
        <v>386.56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52.19</v>
      </c>
      <c r="H387" s="10">
        <v>730.66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88.49</v>
      </c>
      <c r="H388" s="10">
        <v>88.49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15.07</v>
      </c>
      <c r="H389" s="10">
        <v>45.21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21.56</v>
      </c>
      <c r="H390" s="10">
        <v>280.27999999999997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66.98</v>
      </c>
      <c r="H391" s="10">
        <v>66.98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32.64</v>
      </c>
      <c r="H392" s="10">
        <v>65.28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135.94</v>
      </c>
      <c r="H393" s="10">
        <v>271.88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21.97</v>
      </c>
      <c r="H394" s="10">
        <v>351.52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12.87</v>
      </c>
      <c r="H395" s="10">
        <v>25.74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39.619999999999997</v>
      </c>
      <c r="H396" s="10">
        <v>79.239999999999995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3089.8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40.03</v>
      </c>
      <c r="H398" s="10">
        <v>240.18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69.239999999999995</v>
      </c>
      <c r="H399" s="10">
        <v>484.68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95.07</v>
      </c>
      <c r="H400" s="10">
        <v>475.35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74.52</v>
      </c>
      <c r="H401" s="10">
        <v>74.52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108.24</v>
      </c>
      <c r="H402" s="10">
        <v>1082.4000000000001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58.47</v>
      </c>
      <c r="H403" s="10">
        <v>584.70000000000005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147.97</v>
      </c>
      <c r="H404" s="10">
        <v>147.97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55048.72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50099.59</v>
      </c>
      <c r="H406" s="10">
        <v>50099.59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1918.09</v>
      </c>
      <c r="H407" s="10">
        <v>3836.18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1112.95</v>
      </c>
      <c r="H408" s="10">
        <v>1112.95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12175.78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1863.31</v>
      </c>
      <c r="H410" s="10">
        <v>11179.86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403.31</v>
      </c>
      <c r="H411" s="10">
        <v>806.62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13.89</v>
      </c>
      <c r="H412" s="10">
        <v>138.9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10.08</v>
      </c>
      <c r="H413" s="10">
        <v>50.4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93670.78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67203.09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32.909999999999997</v>
      </c>
      <c r="H418" s="10">
        <v>13651.07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68.08</v>
      </c>
      <c r="H419" s="10">
        <v>12662.88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114.65</v>
      </c>
      <c r="H420" s="10">
        <v>6695.56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181.58</v>
      </c>
      <c r="H421" s="10">
        <v>18811.689999999999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48.94</v>
      </c>
      <c r="H422" s="10">
        <v>636.22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142.69999999999999</v>
      </c>
      <c r="H423" s="10">
        <v>570.79999999999995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47.92</v>
      </c>
      <c r="H424" s="10">
        <v>6181.68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145.84</v>
      </c>
      <c r="H425" s="10">
        <v>4958.5600000000004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85.22</v>
      </c>
      <c r="H426" s="10">
        <v>596.54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213.45</v>
      </c>
      <c r="H427" s="10">
        <v>426.9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35.130000000000003</v>
      </c>
      <c r="H428" s="10">
        <v>1159.29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83.79</v>
      </c>
      <c r="H429" s="10">
        <v>167.58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97.76</v>
      </c>
      <c r="H430" s="10">
        <v>684.32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26467.69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609.83000000000004</v>
      </c>
      <c r="H432" s="10">
        <v>7927.79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557.66999999999996</v>
      </c>
      <c r="H433" s="10">
        <v>5019.03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1077.3599999999999</v>
      </c>
      <c r="H434" s="10">
        <v>13520.87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81142.55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36921.410000000003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21.38</v>
      </c>
      <c r="H437" s="10">
        <v>5261.83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27.12</v>
      </c>
      <c r="H438" s="10">
        <v>1840.09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33.79</v>
      </c>
      <c r="H439" s="10">
        <v>1060.33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37.76</v>
      </c>
      <c r="H440" s="10">
        <v>9652.2099999999991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56.57</v>
      </c>
      <c r="H441" s="10">
        <v>1775.17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10.52</v>
      </c>
      <c r="H442" s="10">
        <v>473.4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17.66</v>
      </c>
      <c r="H443" s="10">
        <v>512.14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26.54</v>
      </c>
      <c r="H444" s="10">
        <v>79.62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31.95</v>
      </c>
      <c r="H445" s="10">
        <v>511.2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10.29</v>
      </c>
      <c r="H446" s="10">
        <v>607.11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16.93</v>
      </c>
      <c r="H447" s="10">
        <v>406.32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58.3</v>
      </c>
      <c r="H448" s="10">
        <v>1399.2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58.3</v>
      </c>
      <c r="H449" s="10">
        <v>58.3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58.3</v>
      </c>
      <c r="H450" s="10">
        <v>699.6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22.71</v>
      </c>
      <c r="H451" s="10">
        <v>113.55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45.23</v>
      </c>
      <c r="H452" s="10">
        <v>271.38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45.23</v>
      </c>
      <c r="H453" s="10">
        <v>45.23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11.93</v>
      </c>
      <c r="H454" s="10">
        <v>35.79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20.86</v>
      </c>
      <c r="H455" s="10">
        <v>41.72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31</v>
      </c>
      <c r="H456" s="10">
        <v>62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13.21</v>
      </c>
      <c r="H457" s="10">
        <v>528.4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10.29</v>
      </c>
      <c r="H458" s="10">
        <v>380.73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38.880000000000003</v>
      </c>
      <c r="H459" s="10">
        <v>77.760000000000005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21.85</v>
      </c>
      <c r="H460" s="10">
        <v>109.25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20.36</v>
      </c>
      <c r="H461" s="10">
        <v>40.72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14.91</v>
      </c>
      <c r="H462" s="10">
        <v>164.01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46.62</v>
      </c>
      <c r="H463" s="10">
        <v>93.24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97.69</v>
      </c>
      <c r="H464" s="10">
        <v>97.69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66.349999999999994</v>
      </c>
      <c r="H465" s="10">
        <v>530.79999999999995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66.349999999999994</v>
      </c>
      <c r="H466" s="10">
        <v>1592.4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37.659999999999997</v>
      </c>
      <c r="H467" s="10">
        <v>75.319999999999993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609.83000000000004</v>
      </c>
      <c r="H468" s="10">
        <v>5488.47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562.89</v>
      </c>
      <c r="H469" s="10">
        <v>2814.45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10.99</v>
      </c>
      <c r="H470" s="10">
        <v>21.98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32187.4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13841.54</v>
      </c>
      <c r="H472" s="10">
        <v>13841.54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8153</v>
      </c>
      <c r="H473" s="10">
        <v>8153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10192.86</v>
      </c>
      <c r="H474" s="10">
        <v>10192.86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12033.74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27.12</v>
      </c>
      <c r="H476" s="10">
        <v>4865.33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38.65</v>
      </c>
      <c r="H477" s="10">
        <v>1433.92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17.66</v>
      </c>
      <c r="H478" s="10">
        <v>635.76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26.54</v>
      </c>
      <c r="H479" s="10">
        <v>53.08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16.93</v>
      </c>
      <c r="H480" s="10">
        <v>1354.4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25.56</v>
      </c>
      <c r="H481" s="10">
        <v>230.04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65.14</v>
      </c>
      <c r="H482" s="10">
        <v>130.28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5.82</v>
      </c>
      <c r="H483" s="10">
        <v>5.82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21.85</v>
      </c>
      <c r="H484" s="10">
        <v>131.1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11.09</v>
      </c>
      <c r="H485" s="10">
        <v>44.36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22.95</v>
      </c>
      <c r="H486" s="10">
        <v>91.8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88.92</v>
      </c>
      <c r="H487" s="10">
        <v>533.52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88.9</v>
      </c>
      <c r="H488" s="10">
        <v>177.8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27.2</v>
      </c>
      <c r="H489" s="10">
        <v>1550.4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56.86</v>
      </c>
      <c r="H490" s="10">
        <v>284.3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56.87</v>
      </c>
      <c r="H491" s="10">
        <v>511.83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49777.66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309.7</v>
      </c>
      <c r="H493" s="10">
        <v>4026.1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353.11</v>
      </c>
      <c r="H494" s="10">
        <v>4590.43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46.7</v>
      </c>
      <c r="H495" s="10">
        <v>607.1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708.41</v>
      </c>
      <c r="H496" s="10">
        <v>2125.23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</v>
      </c>
      <c r="H497" s="10">
        <v>1476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218.5</v>
      </c>
      <c r="H498" s="10">
        <v>3277.5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234.48</v>
      </c>
      <c r="H499" s="10">
        <v>2344.8000000000002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234.48</v>
      </c>
      <c r="H500" s="10">
        <v>468.96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234.48</v>
      </c>
      <c r="H501" s="10">
        <v>703.44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149.25</v>
      </c>
      <c r="H502" s="10">
        <v>597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149.22</v>
      </c>
      <c r="H503" s="10">
        <v>149.22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550.72</v>
      </c>
      <c r="H504" s="10">
        <v>1101.44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726.53</v>
      </c>
      <c r="H505" s="10">
        <v>1453.06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95.13</v>
      </c>
      <c r="H506" s="10">
        <v>951.3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81.83</v>
      </c>
      <c r="H507" s="10">
        <v>163.66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82.96</v>
      </c>
      <c r="H508" s="10">
        <v>912.56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146.66</v>
      </c>
      <c r="H509" s="10">
        <v>879.96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194.95</v>
      </c>
      <c r="H510" s="10">
        <v>389.9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110.79</v>
      </c>
      <c r="H511" s="10">
        <v>997.11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99.23</v>
      </c>
      <c r="H512" s="10">
        <v>595.38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110.79</v>
      </c>
      <c r="H513" s="10">
        <v>1661.85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267.99</v>
      </c>
      <c r="H514" s="10">
        <v>4287.84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90.41</v>
      </c>
      <c r="H515" s="10">
        <v>904.1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107.7</v>
      </c>
      <c r="H516" s="10">
        <v>1077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71.819999999999993</v>
      </c>
      <c r="H517" s="10">
        <v>861.84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52.95</v>
      </c>
      <c r="H518" s="10">
        <v>635.4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301.08999999999997</v>
      </c>
      <c r="H519" s="10">
        <v>3010.9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291.07</v>
      </c>
      <c r="H520" s="10">
        <v>3492.84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276.01</v>
      </c>
      <c r="H521" s="10">
        <v>3312.12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477.2</v>
      </c>
      <c r="H522" s="10">
        <v>954.4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884.61</v>
      </c>
      <c r="H523" s="10">
        <v>1769.22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3038.16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39.6</v>
      </c>
      <c r="H525" s="10">
        <v>1393.92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51.11</v>
      </c>
      <c r="H526" s="10">
        <v>306.66000000000003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41.96</v>
      </c>
      <c r="H527" s="10">
        <v>167.84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13.17</v>
      </c>
      <c r="H528" s="10">
        <v>26.34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14.1</v>
      </c>
      <c r="H529" s="10">
        <v>14.1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674.26</v>
      </c>
      <c r="H530" s="10">
        <v>674.26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29.59</v>
      </c>
      <c r="H531" s="10">
        <v>59.18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39.369999999999997</v>
      </c>
      <c r="H532" s="10">
        <v>157.47999999999999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496.63</v>
      </c>
      <c r="H533" s="10">
        <v>238.38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106333.04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7855.52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283.98</v>
      </c>
      <c r="H536" s="10">
        <v>6247.56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803.98</v>
      </c>
      <c r="H537" s="10">
        <v>1607.96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39527.760000000002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109.25</v>
      </c>
      <c r="H539" s="10">
        <v>4697.75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316.79000000000002</v>
      </c>
      <c r="H540" s="10">
        <v>316.79000000000002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86.22</v>
      </c>
      <c r="H541" s="10">
        <v>948.42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109.07</v>
      </c>
      <c r="H542" s="10">
        <v>29700.85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188.86</v>
      </c>
      <c r="H543" s="10">
        <v>2455.1799999999998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191.01</v>
      </c>
      <c r="H544" s="10">
        <v>1146.06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262.70999999999998</v>
      </c>
      <c r="H545" s="10">
        <v>262.70999999999998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31777.08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184.51</v>
      </c>
      <c r="H547" s="10">
        <v>922.55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529.72</v>
      </c>
      <c r="H548" s="10">
        <v>1059.44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529.72</v>
      </c>
      <c r="H549" s="10">
        <v>529.72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4442.3500000000004</v>
      </c>
      <c r="H550" s="10">
        <v>8884.7000000000007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146.63</v>
      </c>
      <c r="H551" s="10">
        <v>146.63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3852.18</v>
      </c>
      <c r="H552" s="10">
        <v>3852.18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31.76</v>
      </c>
      <c r="H553" s="10">
        <v>14482.56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2.86</v>
      </c>
      <c r="H554" s="10">
        <v>652.08000000000004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4.1399999999999997</v>
      </c>
      <c r="H555" s="10">
        <v>943.92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17.55</v>
      </c>
      <c r="H556" s="10">
        <v>122.85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20.05</v>
      </c>
      <c r="H557" s="10">
        <v>180.45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17993.25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1542.95</v>
      </c>
      <c r="H559" s="10">
        <v>13886.55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377.86</v>
      </c>
      <c r="H560" s="10">
        <v>377.86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184.51</v>
      </c>
      <c r="H561" s="10">
        <v>184.51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3544.33</v>
      </c>
      <c r="H562" s="10">
        <v>3544.33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9179.43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26.9</v>
      </c>
      <c r="H564" s="10">
        <v>1856.1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45.69</v>
      </c>
      <c r="H565" s="10">
        <v>5025.8999999999996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85.09</v>
      </c>
      <c r="H566" s="10">
        <v>2297.4299999999998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454905.78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20793.439999999999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186.15</v>
      </c>
      <c r="H569" s="10">
        <v>558.45000000000005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1244.29</v>
      </c>
      <c r="H570" s="10">
        <v>4977.16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2546.0700000000002</v>
      </c>
      <c r="H571" s="10">
        <v>12730.35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616.70000000000005</v>
      </c>
      <c r="H572" s="10">
        <v>1233.4000000000001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647.04</v>
      </c>
      <c r="H573" s="10">
        <v>1294.08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24108.18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12.13</v>
      </c>
      <c r="H575" s="10">
        <v>618.63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12.77</v>
      </c>
      <c r="H576" s="10">
        <v>191.55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14.04</v>
      </c>
      <c r="H577" s="10">
        <v>56.16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58.85</v>
      </c>
      <c r="H578" s="10">
        <v>647.35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60.13</v>
      </c>
      <c r="H579" s="10">
        <v>1563.38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62.68</v>
      </c>
      <c r="H580" s="10">
        <v>62.68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69.78</v>
      </c>
      <c r="H581" s="10">
        <v>69.78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62.68</v>
      </c>
      <c r="H582" s="10">
        <v>752.16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382.3</v>
      </c>
      <c r="H583" s="10">
        <v>382.3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166.16</v>
      </c>
      <c r="H584" s="10">
        <v>166.16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161.04</v>
      </c>
      <c r="H585" s="10">
        <v>483.12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180.92</v>
      </c>
      <c r="H586" s="10">
        <v>5789.44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116.98</v>
      </c>
      <c r="H587" s="10">
        <v>3743.36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195.65</v>
      </c>
      <c r="H588" s="10">
        <v>3913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73.680000000000007</v>
      </c>
      <c r="H589" s="10">
        <v>736.8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75.61</v>
      </c>
      <c r="H590" s="10">
        <v>226.83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65.790000000000006</v>
      </c>
      <c r="H591" s="10">
        <v>131.58000000000001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69.78</v>
      </c>
      <c r="H592" s="10">
        <v>69.78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76.010000000000005</v>
      </c>
      <c r="H593" s="10">
        <v>152.02000000000001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162.62</v>
      </c>
      <c r="H594" s="10">
        <v>487.86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440.31</v>
      </c>
      <c r="H595" s="10">
        <v>1761.24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1051.5</v>
      </c>
      <c r="H596" s="10">
        <v>2103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90101.81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19.46</v>
      </c>
      <c r="H598" s="10">
        <v>3586.48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22.74</v>
      </c>
      <c r="H599" s="10">
        <v>28085.49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12.98</v>
      </c>
      <c r="H600" s="10">
        <v>19.47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9.1999999999999993</v>
      </c>
      <c r="H601" s="10">
        <v>27.6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35.64</v>
      </c>
      <c r="H602" s="10">
        <v>2130.56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51.01</v>
      </c>
      <c r="H603" s="10">
        <v>2644.87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43.94</v>
      </c>
      <c r="H604" s="10">
        <v>5828.64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61.53</v>
      </c>
      <c r="H605" s="10">
        <v>2624.25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31.76</v>
      </c>
      <c r="H606" s="10">
        <v>20646.54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91.37</v>
      </c>
      <c r="H607" s="10">
        <v>10105.52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187.52</v>
      </c>
      <c r="H608" s="10">
        <v>1312.64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293.94</v>
      </c>
      <c r="H609" s="10">
        <v>2939.4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88.23</v>
      </c>
      <c r="H610" s="10">
        <v>88.23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173.73</v>
      </c>
      <c r="H611" s="10">
        <v>173.73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17.55</v>
      </c>
      <c r="H612" s="10">
        <v>175.5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14.57</v>
      </c>
      <c r="H613" s="10">
        <v>655.65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27.41</v>
      </c>
      <c r="H614" s="10">
        <v>3042.51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38.06</v>
      </c>
      <c r="H615" s="10">
        <v>608.96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33.22</v>
      </c>
      <c r="H616" s="10">
        <v>1162.7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27.41</v>
      </c>
      <c r="H617" s="10">
        <v>54.82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50.54</v>
      </c>
      <c r="H618" s="10">
        <v>555.94000000000005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110.6</v>
      </c>
      <c r="H619" s="10">
        <v>2654.4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29.27</v>
      </c>
      <c r="H620" s="10">
        <v>643.94000000000005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25.69</v>
      </c>
      <c r="H621" s="10">
        <v>333.97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243457.74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4.1399999999999997</v>
      </c>
      <c r="H623" s="10">
        <v>25538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6.4</v>
      </c>
      <c r="H624" s="10">
        <v>17426.560000000001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8.92</v>
      </c>
      <c r="H625" s="10">
        <v>37464.89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15.89</v>
      </c>
      <c r="H626" s="10">
        <v>6853.36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6.82</v>
      </c>
      <c r="H627" s="10">
        <v>2390.41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9.6199999999999992</v>
      </c>
      <c r="H628" s="10">
        <v>43.29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9.92</v>
      </c>
      <c r="H629" s="10">
        <v>1598.11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15.7</v>
      </c>
      <c r="H630" s="10">
        <v>14510.25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26.14</v>
      </c>
      <c r="H631" s="10">
        <v>18810.87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52.31</v>
      </c>
      <c r="H632" s="10">
        <v>8147.81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93.56</v>
      </c>
      <c r="H633" s="10">
        <v>4734.1400000000003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147.05000000000001</v>
      </c>
      <c r="H634" s="10">
        <v>37733.03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308.35000000000002</v>
      </c>
      <c r="H635" s="10">
        <v>68207.02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27733.25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150.24</v>
      </c>
      <c r="H637" s="10">
        <v>3245.18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176.91</v>
      </c>
      <c r="H638" s="10">
        <v>2016.77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115.4</v>
      </c>
      <c r="H639" s="10">
        <v>19191.02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22.84</v>
      </c>
      <c r="H640" s="10">
        <v>3280.28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48711.360000000001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34.92</v>
      </c>
      <c r="H642" s="10">
        <v>6774.48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37.74</v>
      </c>
      <c r="H643" s="10">
        <v>1358.64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40.25</v>
      </c>
      <c r="H644" s="10">
        <v>241.5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63.53</v>
      </c>
      <c r="H645" s="10">
        <v>508.24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33.18</v>
      </c>
      <c r="H646" s="10">
        <v>1327.2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50.84</v>
      </c>
      <c r="H647" s="10">
        <v>660.92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68.5</v>
      </c>
      <c r="H648" s="10">
        <v>137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89.68</v>
      </c>
      <c r="H649" s="10">
        <v>179.36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15.46</v>
      </c>
      <c r="H650" s="10">
        <v>247.36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69.97</v>
      </c>
      <c r="H651" s="10">
        <v>2029.13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184.25</v>
      </c>
      <c r="H652" s="10">
        <v>3685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184.25</v>
      </c>
      <c r="H653" s="10">
        <v>17503.75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32.340000000000003</v>
      </c>
      <c r="H654" s="10">
        <v>2781.24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203.53</v>
      </c>
      <c r="H655" s="10">
        <v>3663.54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111.96</v>
      </c>
      <c r="H656" s="10">
        <v>5150.16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136.88</v>
      </c>
      <c r="H657" s="10">
        <v>2463.84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27176.82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25177.77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45.86</v>
      </c>
      <c r="H660" s="10">
        <v>7154.16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26.98</v>
      </c>
      <c r="H661" s="10">
        <v>485.64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80.790000000000006</v>
      </c>
      <c r="H662" s="10">
        <v>11310.6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70.55</v>
      </c>
      <c r="H663" s="10">
        <v>1128.8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58.28</v>
      </c>
      <c r="H664" s="10">
        <v>1049.04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15.73</v>
      </c>
      <c r="H665" s="10">
        <v>4049.53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1999.05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17.79</v>
      </c>
      <c r="H667" s="10">
        <v>978.45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7.46</v>
      </c>
      <c r="H668" s="10">
        <v>783.3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11.3</v>
      </c>
      <c r="H669" s="10">
        <v>237.3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117860.6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24668.54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2939.73</v>
      </c>
      <c r="H672" s="10">
        <v>14698.65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799.81</v>
      </c>
      <c r="H673" s="10">
        <v>7998.1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1971.79</v>
      </c>
      <c r="H674" s="10">
        <v>1971.79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43547.65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8.65</v>
      </c>
      <c r="H676" s="10">
        <v>43547.65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6438.86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56.88</v>
      </c>
      <c r="H678" s="10">
        <v>3185.28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29.27</v>
      </c>
      <c r="H679" s="10">
        <v>263.43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29.27</v>
      </c>
      <c r="H680" s="10">
        <v>117.08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20.05</v>
      </c>
      <c r="H681" s="10">
        <v>20.05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36.76</v>
      </c>
      <c r="H682" s="10">
        <v>73.52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38.06</v>
      </c>
      <c r="H683" s="10">
        <v>1446.28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38.06</v>
      </c>
      <c r="H684" s="10">
        <v>304.48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78.89</v>
      </c>
      <c r="H685" s="10">
        <v>631.12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22.09</v>
      </c>
      <c r="H686" s="10">
        <v>397.62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5936.95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425.66</v>
      </c>
      <c r="H688" s="10">
        <v>2553.96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537.04999999999995</v>
      </c>
      <c r="H689" s="10">
        <v>1074.0999999999999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725.89</v>
      </c>
      <c r="H690" s="10">
        <v>2177.67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43.74</v>
      </c>
      <c r="H691" s="10">
        <v>131.22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37268.6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19.46</v>
      </c>
      <c r="H693" s="10">
        <v>3259.36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19.46</v>
      </c>
      <c r="H694" s="10">
        <v>2066.46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22.74</v>
      </c>
      <c r="H695" s="10">
        <v>225.13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115.4</v>
      </c>
      <c r="H696" s="10">
        <v>2931.16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150.24</v>
      </c>
      <c r="H697" s="10">
        <v>17037.22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30.53</v>
      </c>
      <c r="H698" s="10">
        <v>112.96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35.64</v>
      </c>
      <c r="H699" s="10">
        <v>1154.74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51.01</v>
      </c>
      <c r="H700" s="10">
        <v>6575.19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43.94</v>
      </c>
      <c r="H701" s="10">
        <v>1454.41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61.53</v>
      </c>
      <c r="H702" s="10">
        <v>2451.9699999999998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9687.35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110.62</v>
      </c>
      <c r="H704" s="10">
        <v>663.72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9023.6299999999992</v>
      </c>
      <c r="H705" s="10">
        <v>9023.6299999999992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44004.639999999999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136.36000000000001</v>
      </c>
      <c r="H707" s="10">
        <v>136.36000000000001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14.58</v>
      </c>
      <c r="H708" s="10">
        <v>656.1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24.71</v>
      </c>
      <c r="H709" s="10">
        <v>617.75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27.29</v>
      </c>
      <c r="H710" s="10">
        <v>163.74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407.54</v>
      </c>
      <c r="H711" s="10">
        <v>407.54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25.73</v>
      </c>
      <c r="H712" s="10">
        <v>3859.5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339.96</v>
      </c>
      <c r="H713" s="10">
        <v>339.96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85.52</v>
      </c>
      <c r="H714" s="10">
        <v>3758.6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26.58</v>
      </c>
      <c r="H715" s="10">
        <v>1168.19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74.739999999999995</v>
      </c>
      <c r="H716" s="10">
        <v>1121.0999999999999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66.61</v>
      </c>
      <c r="H717" s="10">
        <v>3330.5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53.92</v>
      </c>
      <c r="H718" s="10">
        <v>25342.400000000001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47.76</v>
      </c>
      <c r="H719" s="10">
        <v>716.4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15.84</v>
      </c>
      <c r="H720" s="10">
        <v>396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66.349999999999994</v>
      </c>
      <c r="H721" s="10">
        <v>1990.5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237747.14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4426.4799999999996</v>
      </c>
      <c r="H723" s="10">
        <v>4426.4799999999996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1325.6</v>
      </c>
      <c r="H724" s="10">
        <v>81895.570000000007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1239.6300000000001</v>
      </c>
      <c r="H725" s="10">
        <v>34350.15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238.65</v>
      </c>
      <c r="H726" s="10">
        <v>31322.81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324.51</v>
      </c>
      <c r="H727" s="10">
        <v>27706.66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34.78</v>
      </c>
      <c r="H728" s="10">
        <v>3025.86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598.79999999999995</v>
      </c>
      <c r="H729" s="10">
        <v>3592.8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302.5</v>
      </c>
      <c r="H730" s="10">
        <v>16032.5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656.83</v>
      </c>
      <c r="H731" s="10">
        <v>15763.92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1239.6300000000001</v>
      </c>
      <c r="H732" s="10">
        <v>1202.44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3011.69</v>
      </c>
      <c r="H733" s="10">
        <v>3011.69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10635.26</v>
      </c>
      <c r="H734" s="10">
        <v>10635.26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4781</v>
      </c>
      <c r="H735" s="10">
        <v>4781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7980.81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2.09</v>
      </c>
      <c r="H737" s="10">
        <v>6134.67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307.69</v>
      </c>
      <c r="H738" s="10">
        <v>1846.14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1911916.99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7647667.9500000002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9559584.9399999995</v>
      </c>
    </row>
    <row r="742" spans="1:8" ht="15" thickBot="1"/>
    <row r="743" spans="1:8" ht="259.89999999999998" customHeight="1" thickBot="1">
      <c r="A743" s="212" t="s">
        <v>1874</v>
      </c>
      <c r="B743" s="213"/>
      <c r="C743" s="213"/>
      <c r="D743" s="213"/>
      <c r="E743" s="213"/>
      <c r="F743" s="213"/>
      <c r="G743" s="213"/>
      <c r="H743" s="214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1849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9"/>
      <c r="B13" s="219" t="s">
        <v>0</v>
      </c>
      <c r="C13" s="219"/>
      <c r="D13" s="219"/>
      <c r="E13" s="219"/>
      <c r="F13" s="219"/>
      <c r="G13" s="219"/>
      <c r="H13" s="69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493760.35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313.32</v>
      </c>
      <c r="H16" s="10">
        <v>2030.31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89.86</v>
      </c>
      <c r="H17" s="10">
        <v>55353.760000000002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1963.05</v>
      </c>
      <c r="H18" s="10">
        <v>1963.05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2884.19</v>
      </c>
      <c r="H19" s="10">
        <v>2884.19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57.8</v>
      </c>
      <c r="H20" s="10">
        <v>37598.32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0.56999999999999995</v>
      </c>
      <c r="H21" s="10">
        <v>2736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361367.28</v>
      </c>
      <c r="H22" s="10">
        <v>361367.28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49799.93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40034.199999999997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37.409999999999997</v>
      </c>
      <c r="H28" s="10">
        <v>7346.95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61.57</v>
      </c>
      <c r="H29" s="10">
        <v>14138.32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51.39</v>
      </c>
      <c r="H30" s="10">
        <v>14201.63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2.87</v>
      </c>
      <c r="H31" s="10">
        <v>801.07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10.87</v>
      </c>
      <c r="H32" s="10">
        <v>3546.23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1090.19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37.409999999999997</v>
      </c>
      <c r="H34" s="10">
        <v>325.83999999999997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51.39</v>
      </c>
      <c r="H35" s="10">
        <v>589.44000000000005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2.87</v>
      </c>
      <c r="H36" s="10">
        <v>58.49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10.87</v>
      </c>
      <c r="H37" s="10">
        <v>116.42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3572.02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37.409999999999997</v>
      </c>
      <c r="H39" s="10">
        <v>2978.58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2.87</v>
      </c>
      <c r="H40" s="10">
        <v>160.81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10.87</v>
      </c>
      <c r="H41" s="10">
        <v>432.63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5103.5200000000004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37.409999999999997</v>
      </c>
      <c r="H43" s="10">
        <v>1958.04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61.57</v>
      </c>
      <c r="H44" s="10">
        <v>100.36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51.39</v>
      </c>
      <c r="H45" s="10">
        <v>2284.8000000000002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2.87</v>
      </c>
      <c r="H46" s="10">
        <v>242.8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10.87</v>
      </c>
      <c r="H47" s="10">
        <v>517.52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667266.24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141430.56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119.89</v>
      </c>
      <c r="H50" s="10">
        <v>80566.080000000002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119.93</v>
      </c>
      <c r="H51" s="10">
        <v>23506.28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119.93</v>
      </c>
      <c r="H52" s="10">
        <v>5037.0600000000004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119.93</v>
      </c>
      <c r="H53" s="10">
        <v>32321.14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176877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35.72</v>
      </c>
      <c r="H55" s="10">
        <v>4184.96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79.849999999999994</v>
      </c>
      <c r="H56" s="10">
        <v>40650.839999999997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18.21</v>
      </c>
      <c r="H57" s="10">
        <v>8402.2800000000007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16.66</v>
      </c>
      <c r="H58" s="10">
        <v>21722.14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14.7</v>
      </c>
      <c r="H59" s="10">
        <v>12735.35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11.55</v>
      </c>
      <c r="H60" s="10">
        <v>9111.7999999999993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10.98</v>
      </c>
      <c r="H61" s="10">
        <v>7483.97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12.17</v>
      </c>
      <c r="H62" s="10">
        <v>516.25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17.04</v>
      </c>
      <c r="H63" s="10">
        <v>6816.85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710.58</v>
      </c>
      <c r="H64" s="10">
        <v>65252.56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42292.3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35.72</v>
      </c>
      <c r="H66" s="10">
        <v>957.65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79.849999999999994</v>
      </c>
      <c r="H67" s="10">
        <v>8103.18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18.21</v>
      </c>
      <c r="H68" s="10">
        <v>4318.68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14.7</v>
      </c>
      <c r="H69" s="10">
        <v>4682.3900000000003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17.04</v>
      </c>
      <c r="H70" s="10">
        <v>11390.22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710.58</v>
      </c>
      <c r="H71" s="10">
        <v>12840.18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5530.22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35.72</v>
      </c>
      <c r="H73" s="10">
        <v>154.31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79.849999999999994</v>
      </c>
      <c r="H74" s="10">
        <v>1379.81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16.66</v>
      </c>
      <c r="H75" s="10">
        <v>751.7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14.7</v>
      </c>
      <c r="H76" s="10">
        <v>1404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710.58</v>
      </c>
      <c r="H77" s="10">
        <v>1840.4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60044.35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35.72</v>
      </c>
      <c r="H79" s="10">
        <v>1881.37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79.849999999999994</v>
      </c>
      <c r="H80" s="10">
        <v>10133.76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18.21</v>
      </c>
      <c r="H81" s="10">
        <v>6361.12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16.66</v>
      </c>
      <c r="H82" s="10">
        <v>4129.01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11.55</v>
      </c>
      <c r="H83" s="10">
        <v>10267.030000000001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710.58</v>
      </c>
      <c r="H84" s="10">
        <v>27272.06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184844.34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35.72</v>
      </c>
      <c r="H86" s="10">
        <v>5785.21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359.73</v>
      </c>
      <c r="H87" s="10">
        <v>28853.94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70.16</v>
      </c>
      <c r="H88" s="10">
        <v>59267.66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18.21</v>
      </c>
      <c r="H89" s="10">
        <v>616.23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16.66</v>
      </c>
      <c r="H90" s="10">
        <v>23014.29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14.7</v>
      </c>
      <c r="H91" s="10">
        <v>8485.1299999999992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11.55</v>
      </c>
      <c r="H92" s="10">
        <v>605.1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17.04</v>
      </c>
      <c r="H93" s="10">
        <v>11915.39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710.58</v>
      </c>
      <c r="H94" s="10">
        <v>46301.39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35518.68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35.72</v>
      </c>
      <c r="H96" s="10">
        <v>1588.11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359.73</v>
      </c>
      <c r="H97" s="10">
        <v>205.05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70.16</v>
      </c>
      <c r="H98" s="10">
        <v>12476.55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16.66</v>
      </c>
      <c r="H99" s="10">
        <v>7905.67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17.04</v>
      </c>
      <c r="H100" s="10">
        <v>3864.16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710.58</v>
      </c>
      <c r="H101" s="10">
        <v>9479.14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9792.69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35.72</v>
      </c>
      <c r="H103" s="10">
        <v>273.26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70.16</v>
      </c>
      <c r="H104" s="10">
        <v>3219.64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18.21</v>
      </c>
      <c r="H105" s="10">
        <v>53.17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16.66</v>
      </c>
      <c r="H106" s="10">
        <v>91.46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14.7</v>
      </c>
      <c r="H107" s="10">
        <v>1945.99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11.55</v>
      </c>
      <c r="H108" s="10">
        <v>260.22000000000003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17.04</v>
      </c>
      <c r="H109" s="10">
        <v>687.39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710.58</v>
      </c>
      <c r="H110" s="10">
        <v>3261.56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9100.07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115.77</v>
      </c>
      <c r="H112" s="10">
        <v>2895.41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16.66</v>
      </c>
      <c r="H113" s="10">
        <v>4439.72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614.96</v>
      </c>
      <c r="H114" s="10">
        <v>1764.94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1836.03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35.72</v>
      </c>
      <c r="H116" s="10">
        <v>57.15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79.849999999999994</v>
      </c>
      <c r="H117" s="10">
        <v>766.56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14.7</v>
      </c>
      <c r="H118" s="10">
        <v>330.16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710.58</v>
      </c>
      <c r="H119" s="10">
        <v>682.16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1640300.16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170313.44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59.88</v>
      </c>
      <c r="H122" s="10">
        <v>53088.41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14.03</v>
      </c>
      <c r="H123" s="10">
        <v>55.84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12.01</v>
      </c>
      <c r="H124" s="10">
        <v>22287.08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10.18</v>
      </c>
      <c r="H125" s="10">
        <v>14625.61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9.9</v>
      </c>
      <c r="H126" s="10">
        <v>15456.57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11.3</v>
      </c>
      <c r="H127" s="10">
        <v>1432.28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14.61</v>
      </c>
      <c r="H128" s="10">
        <v>22656.9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659.07</v>
      </c>
      <c r="H129" s="10">
        <v>40710.75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17247.77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59.88</v>
      </c>
      <c r="H131" s="10">
        <v>5758.06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12.01</v>
      </c>
      <c r="H132" s="10">
        <v>6446.61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14.61</v>
      </c>
      <c r="H133" s="10">
        <v>1945.47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659.07</v>
      </c>
      <c r="H134" s="10">
        <v>3097.63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3034.04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59.88</v>
      </c>
      <c r="H136" s="10">
        <v>958.08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12.01</v>
      </c>
      <c r="H137" s="10">
        <v>954.19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14.61</v>
      </c>
      <c r="H138" s="10">
        <v>403.38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659.07</v>
      </c>
      <c r="H139" s="10">
        <v>718.39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236697.35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73.11</v>
      </c>
      <c r="H141" s="10">
        <v>87294.07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14.03</v>
      </c>
      <c r="H142" s="10">
        <v>3543.98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13.36</v>
      </c>
      <c r="H143" s="10">
        <v>15311.36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12.01</v>
      </c>
      <c r="H144" s="10">
        <v>19638.990000000002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10.18</v>
      </c>
      <c r="H145" s="10">
        <v>17301.830000000002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9.9</v>
      </c>
      <c r="H146" s="10">
        <v>9072.16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11.3</v>
      </c>
      <c r="H147" s="10">
        <v>2190.2800000000002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14.61</v>
      </c>
      <c r="H148" s="10">
        <v>24102.12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659.3</v>
      </c>
      <c r="H149" s="10">
        <v>58242.559999999998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136489.12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73.11</v>
      </c>
      <c r="H151" s="10">
        <v>77187.34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13.36</v>
      </c>
      <c r="H152" s="10">
        <v>5786.35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12.01</v>
      </c>
      <c r="H153" s="10">
        <v>546.33000000000004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10.18</v>
      </c>
      <c r="H154" s="10">
        <v>35.32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14.61</v>
      </c>
      <c r="H155" s="10">
        <v>3314.86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659.3</v>
      </c>
      <c r="H156" s="10">
        <v>49618.92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6204.66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26.07</v>
      </c>
      <c r="H158" s="10">
        <v>6204.66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53532.54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47.43</v>
      </c>
      <c r="H160" s="10">
        <v>239.05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3.16</v>
      </c>
      <c r="H161" s="10">
        <v>1314.56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20.56</v>
      </c>
      <c r="H162" s="10">
        <v>12656.32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86.98</v>
      </c>
      <c r="H163" s="10">
        <v>36183.68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150.91</v>
      </c>
      <c r="H164" s="10">
        <v>3138.93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12270.1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58.83</v>
      </c>
      <c r="H166" s="10">
        <v>5808.29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13.57</v>
      </c>
      <c r="H167" s="10">
        <v>89.29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14.15</v>
      </c>
      <c r="H168" s="10">
        <v>1513.48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659.3</v>
      </c>
      <c r="H169" s="10">
        <v>4859.04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1414.11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58.83</v>
      </c>
      <c r="H171" s="10">
        <v>614.77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14.15</v>
      </c>
      <c r="H172" s="10">
        <v>265.31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659.3</v>
      </c>
      <c r="H173" s="10">
        <v>534.03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1391.33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58.83</v>
      </c>
      <c r="H175" s="10">
        <v>265.32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12.92</v>
      </c>
      <c r="H176" s="10">
        <v>842.51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659.3</v>
      </c>
      <c r="H177" s="10">
        <v>283.5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820700.6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13.35</v>
      </c>
      <c r="H179" s="10">
        <v>820700.6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181005.1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133235.92000000001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3.08</v>
      </c>
      <c r="H182" s="10">
        <v>6273.37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178.63</v>
      </c>
      <c r="H183" s="10">
        <v>18191.68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3.14</v>
      </c>
      <c r="H184" s="10">
        <v>6395.58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718.02</v>
      </c>
      <c r="H185" s="10">
        <v>102375.29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47769.18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3.08</v>
      </c>
      <c r="H187" s="10">
        <v>2249.1999999999998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178.63</v>
      </c>
      <c r="H188" s="10">
        <v>6521.78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3.14</v>
      </c>
      <c r="H189" s="10">
        <v>2293.02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718.02</v>
      </c>
      <c r="H190" s="10">
        <v>36705.18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241356.52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23891.32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195.43</v>
      </c>
      <c r="H193" s="10">
        <v>23891.32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127270.88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73.010000000000005</v>
      </c>
      <c r="H195" s="10">
        <v>102692.22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54.49</v>
      </c>
      <c r="H196" s="10">
        <v>18813.759999999998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90.03</v>
      </c>
      <c r="H197" s="10">
        <v>842.68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84.35</v>
      </c>
      <c r="H198" s="10">
        <v>577.79999999999995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6.15</v>
      </c>
      <c r="H199" s="10">
        <v>4344.42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58466.31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814.73</v>
      </c>
      <c r="H201" s="10">
        <v>20808.2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540.89</v>
      </c>
      <c r="H202" s="10">
        <v>10747.48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73.180000000000007</v>
      </c>
      <c r="H203" s="10">
        <v>3526.54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525.16</v>
      </c>
      <c r="H204" s="10">
        <v>3781.15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116.49</v>
      </c>
      <c r="H205" s="10">
        <v>19602.939999999999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31728.01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73.010000000000005</v>
      </c>
      <c r="H207" s="10">
        <v>846.92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54.49</v>
      </c>
      <c r="H208" s="10">
        <v>29232.799999999999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6.15</v>
      </c>
      <c r="H209" s="10">
        <v>1525.14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54.49</v>
      </c>
      <c r="H210" s="10">
        <v>123.15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397035.92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26216.76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999.09</v>
      </c>
      <c r="H213" s="10">
        <v>8991.81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1870.38</v>
      </c>
      <c r="H214" s="10">
        <v>11222.28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999.09</v>
      </c>
      <c r="H215" s="10">
        <v>4995.45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218.96</v>
      </c>
      <c r="H216" s="10">
        <v>1007.22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4512.88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80.739999999999995</v>
      </c>
      <c r="H218" s="10">
        <v>888.14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320.06</v>
      </c>
      <c r="H219" s="10">
        <v>1920.36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266.31</v>
      </c>
      <c r="H220" s="10">
        <v>1704.38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64839.44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468.17</v>
      </c>
      <c r="H222" s="10">
        <v>1966.31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665.66</v>
      </c>
      <c r="H223" s="10">
        <v>2516.19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665.66</v>
      </c>
      <c r="H224" s="10">
        <v>7548.58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665.66</v>
      </c>
      <c r="H225" s="10">
        <v>4393.3599999999997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665.66</v>
      </c>
      <c r="H226" s="10">
        <v>4613.0200000000004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468.17</v>
      </c>
      <c r="H227" s="10">
        <v>18146.27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468.17</v>
      </c>
      <c r="H228" s="10">
        <v>16811.98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468.17</v>
      </c>
      <c r="H229" s="10">
        <v>2804.34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468.17</v>
      </c>
      <c r="H230" s="10">
        <v>1544.96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468.17</v>
      </c>
      <c r="H231" s="10">
        <v>2584.3000000000002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468.17</v>
      </c>
      <c r="H232" s="10">
        <v>1910.13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135603.64000000001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674.21</v>
      </c>
      <c r="H234" s="10">
        <v>3681.19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349.69</v>
      </c>
      <c r="H235" s="10">
        <v>734.35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349.69</v>
      </c>
      <c r="H236" s="10">
        <v>2007.22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349.69</v>
      </c>
      <c r="H237" s="10">
        <v>3622.79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349.69</v>
      </c>
      <c r="H238" s="10">
        <v>6794.48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724.08</v>
      </c>
      <c r="H239" s="10">
        <v>3041.14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724.08</v>
      </c>
      <c r="H240" s="10">
        <v>13989.23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724.08</v>
      </c>
      <c r="H241" s="10">
        <v>14698.82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724.08</v>
      </c>
      <c r="H242" s="10">
        <v>38774.480000000003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674.21</v>
      </c>
      <c r="H243" s="10">
        <v>8495.0499999999993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674.21</v>
      </c>
      <c r="H244" s="10">
        <v>1618.1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674.21</v>
      </c>
      <c r="H245" s="10">
        <v>13592.07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674.21</v>
      </c>
      <c r="H246" s="10">
        <v>2265.35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674.21</v>
      </c>
      <c r="H247" s="10">
        <v>10477.219999999999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674.21</v>
      </c>
      <c r="H248" s="10">
        <v>11326.73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177.81</v>
      </c>
      <c r="H249" s="10">
        <v>485.42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3084.47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463.83</v>
      </c>
      <c r="H251" s="10">
        <v>3084.47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162778.73000000001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760.17</v>
      </c>
      <c r="H253" s="10">
        <v>5853.31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1091.71</v>
      </c>
      <c r="H254" s="10">
        <v>8831.93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760.17</v>
      </c>
      <c r="H255" s="10">
        <v>2462.9499999999998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1091.71</v>
      </c>
      <c r="H256" s="10">
        <v>1997.83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738.18</v>
      </c>
      <c r="H257" s="10">
        <v>25607.46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69.36</v>
      </c>
      <c r="H258" s="10">
        <v>7223.84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730.88</v>
      </c>
      <c r="H259" s="10">
        <v>110801.41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620382.76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524852.56000000006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196.56</v>
      </c>
      <c r="H262" s="10">
        <v>365369.66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109.49</v>
      </c>
      <c r="H263" s="10">
        <v>1025.92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109.96</v>
      </c>
      <c r="H264" s="10">
        <v>9754.5499999999993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109.96</v>
      </c>
      <c r="H265" s="10">
        <v>7103.42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109.96</v>
      </c>
      <c r="H266" s="10">
        <v>6949.47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109.96</v>
      </c>
      <c r="H267" s="10">
        <v>2298.16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109.96</v>
      </c>
      <c r="H268" s="10">
        <v>20978.17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109.96</v>
      </c>
      <c r="H269" s="10">
        <v>8154.63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155.21</v>
      </c>
      <c r="H270" s="10">
        <v>24444.02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65.459999999999994</v>
      </c>
      <c r="H271" s="10">
        <v>20102.11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65.459999999999994</v>
      </c>
      <c r="H272" s="10">
        <v>27561.93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65.459999999999994</v>
      </c>
      <c r="H273" s="10">
        <v>13537.13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65.459999999999994</v>
      </c>
      <c r="H274" s="10">
        <v>17573.39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95530.2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66.66</v>
      </c>
      <c r="H276" s="10">
        <v>48315.83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155.21</v>
      </c>
      <c r="H277" s="10">
        <v>5013.28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66.7</v>
      </c>
      <c r="H278" s="10">
        <v>42201.09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79132.7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53.74</v>
      </c>
      <c r="H280" s="10">
        <v>57934.94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53.74</v>
      </c>
      <c r="H281" s="10">
        <v>3226.01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53.74</v>
      </c>
      <c r="H282" s="10">
        <v>10611.5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53.74</v>
      </c>
      <c r="H283" s="10">
        <v>1579.96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45.34</v>
      </c>
      <c r="H284" s="10">
        <v>2721.76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50.95</v>
      </c>
      <c r="H285" s="10">
        <v>3058.53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341211.41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286524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4.03</v>
      </c>
      <c r="H288" s="10">
        <v>8784.11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4.03</v>
      </c>
      <c r="H289" s="10">
        <v>6991.85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38.130000000000003</v>
      </c>
      <c r="H290" s="10">
        <v>42676.24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38.130000000000003</v>
      </c>
      <c r="H291" s="10">
        <v>23477.4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68.180000000000007</v>
      </c>
      <c r="H292" s="10">
        <v>27141.78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61.76</v>
      </c>
      <c r="H293" s="10">
        <v>10008.209999999999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61.76</v>
      </c>
      <c r="H294" s="10">
        <v>2555.63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31.88</v>
      </c>
      <c r="H295" s="10">
        <v>4762.87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86.27</v>
      </c>
      <c r="H296" s="10">
        <v>29168.75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142.51</v>
      </c>
      <c r="H297" s="10">
        <v>92131.29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152.33000000000001</v>
      </c>
      <c r="H298" s="10">
        <v>38825.870000000003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54687.41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4.0199999999999996</v>
      </c>
      <c r="H300" s="10">
        <v>5220.6899999999996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38.090000000000003</v>
      </c>
      <c r="H301" s="10">
        <v>49466.720000000001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350995.6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271010.06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37.97</v>
      </c>
      <c r="H304" s="10">
        <v>67608.62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92.28</v>
      </c>
      <c r="H305" s="10">
        <v>164311.92000000001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45.34</v>
      </c>
      <c r="H306" s="10">
        <v>11617.47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55.75</v>
      </c>
      <c r="H307" s="10">
        <v>14284.82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8.8800000000000008</v>
      </c>
      <c r="H308" s="10">
        <v>142.61000000000001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21.81</v>
      </c>
      <c r="H309" s="10">
        <v>6483.89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106.68</v>
      </c>
      <c r="H310" s="10">
        <v>1375.11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106.7</v>
      </c>
      <c r="H311" s="10">
        <v>5185.62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79985.539999999994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41.19</v>
      </c>
      <c r="H313" s="10">
        <v>23578.39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43.54</v>
      </c>
      <c r="H314" s="10">
        <v>6871.92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72.569999999999993</v>
      </c>
      <c r="H315" s="10">
        <v>9865.89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60.43</v>
      </c>
      <c r="H316" s="10">
        <v>5952.36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178.04</v>
      </c>
      <c r="H317" s="10">
        <v>4385.13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178.04</v>
      </c>
      <c r="H318" s="10">
        <v>1312.15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178.04</v>
      </c>
      <c r="H319" s="10">
        <v>3605.31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123.54</v>
      </c>
      <c r="H320" s="10">
        <v>5021.8999999999996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16.13</v>
      </c>
      <c r="H321" s="10">
        <v>16233.39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32.729999999999997</v>
      </c>
      <c r="H322" s="10">
        <v>3159.1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177638.32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65894.05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18.670000000000002</v>
      </c>
      <c r="H325" s="10">
        <v>6312.51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15.5</v>
      </c>
      <c r="H326" s="10">
        <v>13879.94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15.18</v>
      </c>
      <c r="H327" s="10">
        <v>1608.02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12.44</v>
      </c>
      <c r="H328" s="10">
        <v>6026.68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14.55</v>
      </c>
      <c r="H329" s="10">
        <v>4919.5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12.44</v>
      </c>
      <c r="H330" s="10">
        <v>2644.5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12.44</v>
      </c>
      <c r="H331" s="10">
        <v>139.08000000000001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12.44</v>
      </c>
      <c r="H332" s="10">
        <v>1317.77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16.07</v>
      </c>
      <c r="H333" s="10">
        <v>1822.34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16.07</v>
      </c>
      <c r="H334" s="10">
        <v>271.26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12.44</v>
      </c>
      <c r="H335" s="10">
        <v>2200.14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13.24</v>
      </c>
      <c r="H336" s="10">
        <v>3571.09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13.24</v>
      </c>
      <c r="H337" s="10">
        <v>15533.3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13.24</v>
      </c>
      <c r="H338" s="10">
        <v>5647.92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17194.52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13.24</v>
      </c>
      <c r="H340" s="10">
        <v>15906.67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13.24</v>
      </c>
      <c r="H341" s="10">
        <v>1287.8499999999999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94549.75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67967.350000000006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13.75</v>
      </c>
      <c r="H344" s="10">
        <v>67967.350000000006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26582.400000000001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63.9</v>
      </c>
      <c r="H346" s="10">
        <v>26582.400000000001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189913.5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32018.13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23.8</v>
      </c>
      <c r="H349" s="10">
        <v>4629.1000000000004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32.96</v>
      </c>
      <c r="H350" s="10">
        <v>3492.77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31.01</v>
      </c>
      <c r="H351" s="10">
        <v>4614.29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31.04</v>
      </c>
      <c r="H352" s="10">
        <v>4102.25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50.63</v>
      </c>
      <c r="H353" s="10">
        <v>2265.19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69.760000000000005</v>
      </c>
      <c r="H354" s="10">
        <v>1787.95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5.91</v>
      </c>
      <c r="H355" s="10">
        <v>5.91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5.53</v>
      </c>
      <c r="H356" s="10">
        <v>5.53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254.6</v>
      </c>
      <c r="H357" s="10">
        <v>254.6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6.19</v>
      </c>
      <c r="H358" s="10">
        <v>359.02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5.53</v>
      </c>
      <c r="H359" s="10">
        <v>77.42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13.39</v>
      </c>
      <c r="H360" s="10">
        <v>508.82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19.29</v>
      </c>
      <c r="H361" s="10">
        <v>192.9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</v>
      </c>
      <c r="H362" s="10">
        <v>21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14.55</v>
      </c>
      <c r="H363" s="10">
        <v>101.85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14.56</v>
      </c>
      <c r="H364" s="10">
        <v>14.56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14.56</v>
      </c>
      <c r="H365" s="10">
        <v>29.12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12.23</v>
      </c>
      <c r="H366" s="10">
        <v>85.61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12.25</v>
      </c>
      <c r="H367" s="10">
        <v>12.25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16.61</v>
      </c>
      <c r="H368" s="10">
        <v>116.27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19.72</v>
      </c>
      <c r="H369" s="10">
        <v>59.16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28.95</v>
      </c>
      <c r="H370" s="10">
        <v>28.95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12.25</v>
      </c>
      <c r="H371" s="10">
        <v>12.25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50.65</v>
      </c>
      <c r="H372" s="10">
        <v>50.65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9.93</v>
      </c>
      <c r="H373" s="10">
        <v>39.72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20.45</v>
      </c>
      <c r="H374" s="10">
        <v>61.35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6.18</v>
      </c>
      <c r="H375" s="10">
        <v>12.36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22.4</v>
      </c>
      <c r="H376" s="10">
        <v>44.8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9.2100000000000009</v>
      </c>
      <c r="H377" s="10">
        <v>1132.83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12.83</v>
      </c>
      <c r="H378" s="10">
        <v>679.99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13.91</v>
      </c>
      <c r="H379" s="10">
        <v>834.6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48.01</v>
      </c>
      <c r="H380" s="10">
        <v>1728.36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41.92</v>
      </c>
      <c r="H381" s="10">
        <v>419.2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106.59</v>
      </c>
      <c r="H382" s="10">
        <v>1065.9000000000001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13.12</v>
      </c>
      <c r="H383" s="10">
        <v>656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11.63</v>
      </c>
      <c r="H384" s="10">
        <v>255.86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16.63</v>
      </c>
      <c r="H385" s="10">
        <v>49.89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22.17</v>
      </c>
      <c r="H386" s="10">
        <v>354.72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48.01</v>
      </c>
      <c r="H387" s="10">
        <v>672.14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81.31</v>
      </c>
      <c r="H388" s="10">
        <v>81.31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13.98</v>
      </c>
      <c r="H389" s="10">
        <v>41.94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19.89</v>
      </c>
      <c r="H390" s="10">
        <v>258.57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61.63</v>
      </c>
      <c r="H391" s="10">
        <v>61.63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30.15</v>
      </c>
      <c r="H392" s="10">
        <v>60.3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125.4</v>
      </c>
      <c r="H393" s="10">
        <v>250.8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20.73</v>
      </c>
      <c r="H394" s="10">
        <v>331.68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11.88</v>
      </c>
      <c r="H395" s="10">
        <v>23.76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36.5</v>
      </c>
      <c r="H396" s="10">
        <v>73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4270.87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55.96</v>
      </c>
      <c r="H398" s="10">
        <v>335.76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96.63</v>
      </c>
      <c r="H399" s="10">
        <v>676.41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133.22999999999999</v>
      </c>
      <c r="H400" s="10">
        <v>666.15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104.68</v>
      </c>
      <c r="H401" s="10">
        <v>104.68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152.08000000000001</v>
      </c>
      <c r="H402" s="10">
        <v>1520.8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81.709999999999994</v>
      </c>
      <c r="H403" s="10">
        <v>817.1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149.97</v>
      </c>
      <c r="H404" s="10">
        <v>149.97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54514.34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50105.75</v>
      </c>
      <c r="H406" s="10">
        <v>50105.75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1608.52</v>
      </c>
      <c r="H407" s="10">
        <v>3217.04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1191.55</v>
      </c>
      <c r="H408" s="10">
        <v>1191.55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12190.16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1863.37</v>
      </c>
      <c r="H410" s="10">
        <v>11180.22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403.37</v>
      </c>
      <c r="H411" s="10">
        <v>806.74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15.04</v>
      </c>
      <c r="H412" s="10">
        <v>150.4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10.56</v>
      </c>
      <c r="H413" s="10">
        <v>52.8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84608.74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61035.79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30.47</v>
      </c>
      <c r="H418" s="10">
        <v>12638.96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62.93</v>
      </c>
      <c r="H419" s="10">
        <v>11704.98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104.11</v>
      </c>
      <c r="H420" s="10">
        <v>6080.02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164.31</v>
      </c>
      <c r="H421" s="10">
        <v>17022.52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43.53</v>
      </c>
      <c r="H422" s="10">
        <v>565.89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125.38</v>
      </c>
      <c r="H423" s="10">
        <v>501.52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42.59</v>
      </c>
      <c r="H424" s="10">
        <v>5494.11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128.26</v>
      </c>
      <c r="H425" s="10">
        <v>4360.84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75.09</v>
      </c>
      <c r="H426" s="10">
        <v>525.63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189.25</v>
      </c>
      <c r="H427" s="10">
        <v>378.5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30.8</v>
      </c>
      <c r="H428" s="10">
        <v>1016.4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73.260000000000005</v>
      </c>
      <c r="H429" s="10">
        <v>146.52000000000001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85.7</v>
      </c>
      <c r="H430" s="10">
        <v>599.9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23572.95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511.63</v>
      </c>
      <c r="H432" s="10">
        <v>6651.19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384.64</v>
      </c>
      <c r="H433" s="10">
        <v>3461.76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1072.51</v>
      </c>
      <c r="H434" s="10">
        <v>13460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67836.12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33742.68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20.87</v>
      </c>
      <c r="H437" s="10">
        <v>5136.32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26.23</v>
      </c>
      <c r="H438" s="10">
        <v>1779.71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32.619999999999997</v>
      </c>
      <c r="H439" s="10">
        <v>1023.62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36.53</v>
      </c>
      <c r="H440" s="10">
        <v>9337.7999999999993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53.18</v>
      </c>
      <c r="H441" s="10">
        <v>1668.79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9.84</v>
      </c>
      <c r="H442" s="10">
        <v>442.8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15.61</v>
      </c>
      <c r="H443" s="10">
        <v>452.69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23.28</v>
      </c>
      <c r="H444" s="10">
        <v>69.84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27.89</v>
      </c>
      <c r="H445" s="10">
        <v>446.24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9.6300000000000008</v>
      </c>
      <c r="H446" s="10">
        <v>568.16999999999996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14.95</v>
      </c>
      <c r="H447" s="10">
        <v>358.8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51.34</v>
      </c>
      <c r="H448" s="10">
        <v>1232.1600000000001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51.34</v>
      </c>
      <c r="H449" s="10">
        <v>51.34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51.34</v>
      </c>
      <c r="H450" s="10">
        <v>616.08000000000004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19.260000000000002</v>
      </c>
      <c r="H451" s="10">
        <v>96.3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39.799999999999997</v>
      </c>
      <c r="H452" s="10">
        <v>238.8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39.79</v>
      </c>
      <c r="H453" s="10">
        <v>39.79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10.54</v>
      </c>
      <c r="H454" s="10">
        <v>31.62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18.41</v>
      </c>
      <c r="H455" s="10">
        <v>36.82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27.12</v>
      </c>
      <c r="H456" s="10">
        <v>54.24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12.3</v>
      </c>
      <c r="H457" s="10">
        <v>492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9.6300000000000008</v>
      </c>
      <c r="H458" s="10">
        <v>356.31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34.11</v>
      </c>
      <c r="H459" s="10">
        <v>68.22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18.59</v>
      </c>
      <c r="H460" s="10">
        <v>92.95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17.11</v>
      </c>
      <c r="H461" s="10">
        <v>34.22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13.86</v>
      </c>
      <c r="H462" s="10">
        <v>152.46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44.46</v>
      </c>
      <c r="H463" s="10">
        <v>88.92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92.25</v>
      </c>
      <c r="H464" s="10">
        <v>92.25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63.61</v>
      </c>
      <c r="H465" s="10">
        <v>508.88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63.61</v>
      </c>
      <c r="H466" s="10">
        <v>1526.64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35.47</v>
      </c>
      <c r="H467" s="10">
        <v>70.94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511.63</v>
      </c>
      <c r="H468" s="10">
        <v>4604.67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389.85</v>
      </c>
      <c r="H469" s="10">
        <v>1949.25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11.52</v>
      </c>
      <c r="H470" s="10">
        <v>23.04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22959.38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10035.93</v>
      </c>
      <c r="H472" s="10">
        <v>10035.93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5729.59</v>
      </c>
      <c r="H473" s="10">
        <v>5729.59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7193.86</v>
      </c>
      <c r="H474" s="10">
        <v>7193.86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11134.06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26.23</v>
      </c>
      <c r="H476" s="10">
        <v>4705.66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36.69</v>
      </c>
      <c r="H477" s="10">
        <v>1361.2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15.61</v>
      </c>
      <c r="H478" s="10">
        <v>561.96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23.28</v>
      </c>
      <c r="H479" s="10">
        <v>46.56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14.95</v>
      </c>
      <c r="H480" s="10">
        <v>1196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22.39</v>
      </c>
      <c r="H481" s="10">
        <v>201.51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57.92</v>
      </c>
      <c r="H482" s="10">
        <v>115.84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5.18</v>
      </c>
      <c r="H483" s="10">
        <v>5.18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18.59</v>
      </c>
      <c r="H484" s="10">
        <v>111.54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9.9499999999999993</v>
      </c>
      <c r="H485" s="10">
        <v>39.799999999999997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20.6</v>
      </c>
      <c r="H486" s="10">
        <v>82.4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79.42</v>
      </c>
      <c r="H487" s="10">
        <v>476.52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79.42</v>
      </c>
      <c r="H488" s="10">
        <v>158.84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23.97</v>
      </c>
      <c r="H489" s="10">
        <v>1366.29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50.34</v>
      </c>
      <c r="H490" s="10">
        <v>251.7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50.34</v>
      </c>
      <c r="H491" s="10">
        <v>453.06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53860.23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293.87</v>
      </c>
      <c r="H493" s="10">
        <v>3820.31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435.19</v>
      </c>
      <c r="H494" s="10">
        <v>5657.47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39.380000000000003</v>
      </c>
      <c r="H495" s="10">
        <v>511.94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760.4</v>
      </c>
      <c r="H496" s="10">
        <v>2281.1999999999998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492.09</v>
      </c>
      <c r="H497" s="10">
        <v>1476.27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248.19</v>
      </c>
      <c r="H498" s="10">
        <v>3722.85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211.02</v>
      </c>
      <c r="H499" s="10">
        <v>2110.1999999999998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211.02</v>
      </c>
      <c r="H500" s="10">
        <v>422.04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211.02</v>
      </c>
      <c r="H501" s="10">
        <v>633.05999999999995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142.38</v>
      </c>
      <c r="H502" s="10">
        <v>569.52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142.35</v>
      </c>
      <c r="H503" s="10">
        <v>142.35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537.02</v>
      </c>
      <c r="H504" s="10">
        <v>1074.04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695.53</v>
      </c>
      <c r="H505" s="10">
        <v>1391.06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91.85</v>
      </c>
      <c r="H506" s="10">
        <v>918.5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39.9</v>
      </c>
      <c r="H507" s="10">
        <v>79.8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68.239999999999995</v>
      </c>
      <c r="H508" s="10">
        <v>750.64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166.8</v>
      </c>
      <c r="H509" s="10">
        <v>1000.8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187.31</v>
      </c>
      <c r="H510" s="10">
        <v>374.62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126.83</v>
      </c>
      <c r="H511" s="10">
        <v>1141.47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113.48</v>
      </c>
      <c r="H512" s="10">
        <v>680.88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126.83</v>
      </c>
      <c r="H513" s="10">
        <v>1902.45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305.98</v>
      </c>
      <c r="H514" s="10">
        <v>4895.68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76.73</v>
      </c>
      <c r="H515" s="10">
        <v>767.3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93.08</v>
      </c>
      <c r="H516" s="10">
        <v>930.8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43.86</v>
      </c>
      <c r="H517" s="10">
        <v>526.32000000000005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93.1</v>
      </c>
      <c r="H518" s="10">
        <v>1117.2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354.28</v>
      </c>
      <c r="H519" s="10">
        <v>3542.8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340.61</v>
      </c>
      <c r="H520" s="10">
        <v>4087.32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320.07</v>
      </c>
      <c r="H521" s="10">
        <v>3840.84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613.5</v>
      </c>
      <c r="H522" s="10">
        <v>1227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1131.75</v>
      </c>
      <c r="H523" s="10">
        <v>2263.5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3146.18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39.659999999999997</v>
      </c>
      <c r="H525" s="10">
        <v>1396.03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51.35</v>
      </c>
      <c r="H526" s="10">
        <v>308.10000000000002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44.76</v>
      </c>
      <c r="H527" s="10">
        <v>179.04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13.19</v>
      </c>
      <c r="H528" s="10">
        <v>26.38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15.46</v>
      </c>
      <c r="H529" s="10">
        <v>15.46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674.69</v>
      </c>
      <c r="H530" s="10">
        <v>674.69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41.34</v>
      </c>
      <c r="H531" s="10">
        <v>82.68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55.93</v>
      </c>
      <c r="H532" s="10">
        <v>223.72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500.16</v>
      </c>
      <c r="H533" s="10">
        <v>240.08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109543.85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8471.76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305.99</v>
      </c>
      <c r="H536" s="10">
        <v>6731.78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869.99</v>
      </c>
      <c r="H537" s="10">
        <v>1739.98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40977.61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127.69</v>
      </c>
      <c r="H539" s="10">
        <v>5490.67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318.33</v>
      </c>
      <c r="H540" s="10">
        <v>318.33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97.21</v>
      </c>
      <c r="H541" s="10">
        <v>1069.31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109.12</v>
      </c>
      <c r="H542" s="10">
        <v>29714.47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214.61</v>
      </c>
      <c r="H543" s="10">
        <v>2789.93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225.27</v>
      </c>
      <c r="H544" s="10">
        <v>1351.62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243.28</v>
      </c>
      <c r="H545" s="10">
        <v>243.28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30135.43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263.69</v>
      </c>
      <c r="H547" s="10">
        <v>1318.45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537.33000000000004</v>
      </c>
      <c r="H548" s="10">
        <v>1074.6600000000001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537.33000000000004</v>
      </c>
      <c r="H549" s="10">
        <v>537.33000000000004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3690.79</v>
      </c>
      <c r="H550" s="10">
        <v>7381.58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146.79</v>
      </c>
      <c r="H551" s="10">
        <v>146.79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3860.77</v>
      </c>
      <c r="H552" s="10">
        <v>3860.77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30.36</v>
      </c>
      <c r="H553" s="10">
        <v>13844.16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</v>
      </c>
      <c r="H554" s="10">
        <v>684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4.33</v>
      </c>
      <c r="H555" s="10">
        <v>987.24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17.399999999999999</v>
      </c>
      <c r="H556" s="10">
        <v>121.8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19.850000000000001</v>
      </c>
      <c r="H557" s="10">
        <v>178.65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21208.44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1891.91</v>
      </c>
      <c r="H559" s="10">
        <v>17027.189999999999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372.72</v>
      </c>
      <c r="H560" s="10">
        <v>372.72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263.69</v>
      </c>
      <c r="H561" s="10">
        <v>263.69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3544.84</v>
      </c>
      <c r="H562" s="10">
        <v>3544.84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8750.61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25.47</v>
      </c>
      <c r="H564" s="10">
        <v>1757.43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44.91</v>
      </c>
      <c r="H565" s="10">
        <v>4940.1000000000004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76.040000000000006</v>
      </c>
      <c r="H566" s="10">
        <v>2053.08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466708.9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23879.919999999998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161.66</v>
      </c>
      <c r="H569" s="10">
        <v>484.98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1435.44</v>
      </c>
      <c r="H570" s="10">
        <v>5741.76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2950.2</v>
      </c>
      <c r="H571" s="10">
        <v>14751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708.09</v>
      </c>
      <c r="H572" s="10">
        <v>1416.18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743</v>
      </c>
      <c r="H573" s="10">
        <v>1486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26969.86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13.47</v>
      </c>
      <c r="H575" s="10">
        <v>686.97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14.11</v>
      </c>
      <c r="H576" s="10">
        <v>211.65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15.43</v>
      </c>
      <c r="H577" s="10">
        <v>61.72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66.010000000000005</v>
      </c>
      <c r="H578" s="10">
        <v>726.11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67.3</v>
      </c>
      <c r="H579" s="10">
        <v>1749.8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69.930000000000007</v>
      </c>
      <c r="H580" s="10">
        <v>69.930000000000007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77.069999999999993</v>
      </c>
      <c r="H581" s="10">
        <v>77.069999999999993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69.930000000000007</v>
      </c>
      <c r="H582" s="10">
        <v>839.16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429.99</v>
      </c>
      <c r="H583" s="10">
        <v>429.99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185.76</v>
      </c>
      <c r="H584" s="10">
        <v>185.76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180.3</v>
      </c>
      <c r="H585" s="10">
        <v>540.9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202.76</v>
      </c>
      <c r="H586" s="10">
        <v>6488.32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130.9</v>
      </c>
      <c r="H587" s="10">
        <v>4188.8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219.79</v>
      </c>
      <c r="H588" s="10">
        <v>4395.8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82.53</v>
      </c>
      <c r="H589" s="10">
        <v>825.3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84.46</v>
      </c>
      <c r="H590" s="10">
        <v>253.38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73.11</v>
      </c>
      <c r="H591" s="10">
        <v>146.22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77.069999999999993</v>
      </c>
      <c r="H592" s="10">
        <v>77.069999999999993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83.41</v>
      </c>
      <c r="H593" s="10">
        <v>166.82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178.61</v>
      </c>
      <c r="H594" s="10">
        <v>535.83000000000004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488.75</v>
      </c>
      <c r="H595" s="10">
        <v>1955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1179.1300000000001</v>
      </c>
      <c r="H596" s="10">
        <v>2358.2600000000002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86711.17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18.739999999999998</v>
      </c>
      <c r="H598" s="10">
        <v>3453.78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21.67</v>
      </c>
      <c r="H599" s="10">
        <v>26763.97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13.03</v>
      </c>
      <c r="H600" s="10">
        <v>19.55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8.5500000000000007</v>
      </c>
      <c r="H601" s="10">
        <v>25.65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33.86</v>
      </c>
      <c r="H602" s="10">
        <v>2024.15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47.78</v>
      </c>
      <c r="H603" s="10">
        <v>2477.39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41.38</v>
      </c>
      <c r="H604" s="10">
        <v>5489.06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57.3</v>
      </c>
      <c r="H605" s="10">
        <v>2443.85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30.36</v>
      </c>
      <c r="H606" s="10">
        <v>19736.43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84.32</v>
      </c>
      <c r="H607" s="10">
        <v>9325.7900000000009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155.88999999999999</v>
      </c>
      <c r="H608" s="10">
        <v>1091.23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245.9</v>
      </c>
      <c r="H609" s="10">
        <v>2459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99.84</v>
      </c>
      <c r="H610" s="10">
        <v>99.84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199.34</v>
      </c>
      <c r="H611" s="10">
        <v>199.34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17.399999999999999</v>
      </c>
      <c r="H612" s="10">
        <v>174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14.63</v>
      </c>
      <c r="H613" s="10">
        <v>658.35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30.15</v>
      </c>
      <c r="H614" s="10">
        <v>3346.65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42.74</v>
      </c>
      <c r="H615" s="10">
        <v>683.84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37.049999999999997</v>
      </c>
      <c r="H616" s="10">
        <v>1296.75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30.15</v>
      </c>
      <c r="H617" s="10">
        <v>60.3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57.68</v>
      </c>
      <c r="H618" s="10">
        <v>634.48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130.22</v>
      </c>
      <c r="H619" s="10">
        <v>3125.28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33.619999999999997</v>
      </c>
      <c r="H620" s="10">
        <v>739.64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29.45</v>
      </c>
      <c r="H621" s="10">
        <v>382.85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255782.81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4.33</v>
      </c>
      <c r="H623" s="10">
        <v>26710.04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6.68</v>
      </c>
      <c r="H624" s="10">
        <v>18188.97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9.31</v>
      </c>
      <c r="H625" s="10">
        <v>39102.93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16.63</v>
      </c>
      <c r="H626" s="10">
        <v>7172.52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7.12</v>
      </c>
      <c r="H627" s="10">
        <v>2495.56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10.039999999999999</v>
      </c>
      <c r="H628" s="10">
        <v>45.18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10.48</v>
      </c>
      <c r="H629" s="10">
        <v>1688.33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16.579999999999998</v>
      </c>
      <c r="H630" s="10">
        <v>15323.57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27.48</v>
      </c>
      <c r="H631" s="10">
        <v>19775.16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55.12</v>
      </c>
      <c r="H632" s="10">
        <v>8585.49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98.61</v>
      </c>
      <c r="H633" s="10">
        <v>4989.67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155.01</v>
      </c>
      <c r="H634" s="10">
        <v>39775.57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325.18</v>
      </c>
      <c r="H635" s="10">
        <v>71929.820000000007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27821.360000000001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150.63999999999999</v>
      </c>
      <c r="H637" s="10">
        <v>3253.82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177.31</v>
      </c>
      <c r="H638" s="10">
        <v>2021.33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115.79</v>
      </c>
      <c r="H639" s="10">
        <v>19255.88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22.91</v>
      </c>
      <c r="H640" s="10">
        <v>3290.33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45543.78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32.04</v>
      </c>
      <c r="H642" s="10">
        <v>6215.76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34.33</v>
      </c>
      <c r="H643" s="10">
        <v>1235.8800000000001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37.11</v>
      </c>
      <c r="H644" s="10">
        <v>222.66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58.55</v>
      </c>
      <c r="H645" s="10">
        <v>468.4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30.51</v>
      </c>
      <c r="H646" s="10">
        <v>1220.4000000000001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46.54</v>
      </c>
      <c r="H647" s="10">
        <v>605.02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62.57</v>
      </c>
      <c r="H648" s="10">
        <v>125.14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82.32</v>
      </c>
      <c r="H649" s="10">
        <v>164.64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13.82</v>
      </c>
      <c r="H650" s="10">
        <v>221.12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65.67</v>
      </c>
      <c r="H651" s="10">
        <v>1904.43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170.51</v>
      </c>
      <c r="H652" s="10">
        <v>3410.2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170.51</v>
      </c>
      <c r="H653" s="10">
        <v>16198.45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29.54</v>
      </c>
      <c r="H654" s="10">
        <v>2540.44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188.57</v>
      </c>
      <c r="H655" s="10">
        <v>3394.26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112.06</v>
      </c>
      <c r="H656" s="10">
        <v>5154.76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136.79</v>
      </c>
      <c r="H657" s="10">
        <v>2462.2199999999998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24958.2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23030.01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40.46</v>
      </c>
      <c r="H660" s="10">
        <v>6311.76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24.84</v>
      </c>
      <c r="H661" s="10">
        <v>447.12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73.7</v>
      </c>
      <c r="H662" s="10">
        <v>10318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63.46</v>
      </c>
      <c r="H663" s="10">
        <v>1015.36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52.35</v>
      </c>
      <c r="H664" s="10">
        <v>942.3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15.52</v>
      </c>
      <c r="H665" s="10">
        <v>3995.47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1928.19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17.46</v>
      </c>
      <c r="H667" s="10">
        <v>960.3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7.1</v>
      </c>
      <c r="H668" s="10">
        <v>745.5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10.59</v>
      </c>
      <c r="H669" s="10">
        <v>222.39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103965.25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21559.98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2956.61</v>
      </c>
      <c r="H672" s="10">
        <v>14783.05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572.16999999999996</v>
      </c>
      <c r="H673" s="10">
        <v>5721.7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1055.23</v>
      </c>
      <c r="H674" s="10">
        <v>1055.23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34636.74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6.88</v>
      </c>
      <c r="H676" s="10">
        <v>34636.74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6364.33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48.22</v>
      </c>
      <c r="H678" s="10">
        <v>2700.32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33.619999999999997</v>
      </c>
      <c r="H679" s="10">
        <v>302.58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33.619999999999997</v>
      </c>
      <c r="H680" s="10">
        <v>134.47999999999999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19.850000000000001</v>
      </c>
      <c r="H681" s="10">
        <v>19.850000000000001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39.54</v>
      </c>
      <c r="H682" s="10">
        <v>79.08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42.74</v>
      </c>
      <c r="H683" s="10">
        <v>1624.12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42.74</v>
      </c>
      <c r="H684" s="10">
        <v>341.92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91.9</v>
      </c>
      <c r="H685" s="10">
        <v>735.2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23.71</v>
      </c>
      <c r="H686" s="10">
        <v>426.78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5020.08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343.03</v>
      </c>
      <c r="H688" s="10">
        <v>2058.1799999999998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616.5</v>
      </c>
      <c r="H689" s="10">
        <v>1233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528.25</v>
      </c>
      <c r="H690" s="10">
        <v>1584.75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48.05</v>
      </c>
      <c r="H691" s="10">
        <v>144.15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36384.120000000003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18.739999999999998</v>
      </c>
      <c r="H693" s="10">
        <v>3138.76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18.739999999999998</v>
      </c>
      <c r="H694" s="10">
        <v>1990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21.67</v>
      </c>
      <c r="H695" s="10">
        <v>214.53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115.79</v>
      </c>
      <c r="H696" s="10">
        <v>2941.07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150.63999999999999</v>
      </c>
      <c r="H697" s="10">
        <v>17082.580000000002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29.24</v>
      </c>
      <c r="H698" s="10">
        <v>108.19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33.86</v>
      </c>
      <c r="H699" s="10">
        <v>1097.06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47.78</v>
      </c>
      <c r="H700" s="10">
        <v>6158.84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41.38</v>
      </c>
      <c r="H701" s="10">
        <v>1369.68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57.3</v>
      </c>
      <c r="H702" s="10">
        <v>2283.41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9674.9500000000007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109.07</v>
      </c>
      <c r="H704" s="10">
        <v>654.41999999999996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9020.5300000000007</v>
      </c>
      <c r="H705" s="10">
        <v>9020.5300000000007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45216.27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150.51</v>
      </c>
      <c r="H707" s="10">
        <v>150.51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13.23</v>
      </c>
      <c r="H708" s="10">
        <v>595.35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26.5</v>
      </c>
      <c r="H709" s="10">
        <v>662.5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26.86</v>
      </c>
      <c r="H710" s="10">
        <v>161.16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408.19</v>
      </c>
      <c r="H711" s="10">
        <v>408.19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26.64</v>
      </c>
      <c r="H712" s="10">
        <v>3996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340.14</v>
      </c>
      <c r="H713" s="10">
        <v>340.14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80.260000000000005</v>
      </c>
      <c r="H714" s="10">
        <v>3527.43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23.44</v>
      </c>
      <c r="H715" s="10">
        <v>1030.19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68.63</v>
      </c>
      <c r="H716" s="10">
        <v>1029.45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69.39</v>
      </c>
      <c r="H717" s="10">
        <v>3469.5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56.9</v>
      </c>
      <c r="H718" s="10">
        <v>26743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46.17</v>
      </c>
      <c r="H719" s="10">
        <v>692.55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16.600000000000001</v>
      </c>
      <c r="H720" s="10">
        <v>415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66.510000000000005</v>
      </c>
      <c r="H721" s="10">
        <v>1995.3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162206.19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4267.2299999999996</v>
      </c>
      <c r="H723" s="10">
        <v>4267.2299999999996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710.36</v>
      </c>
      <c r="H724" s="10">
        <v>43886.04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632.97</v>
      </c>
      <c r="H725" s="10">
        <v>17539.599999999999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233.02</v>
      </c>
      <c r="H726" s="10">
        <v>30583.88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171.36</v>
      </c>
      <c r="H727" s="10">
        <v>14630.72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35.46</v>
      </c>
      <c r="H728" s="10">
        <v>3085.02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597.14</v>
      </c>
      <c r="H729" s="10">
        <v>3582.84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258.23</v>
      </c>
      <c r="H730" s="10">
        <v>13686.19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567.73</v>
      </c>
      <c r="H731" s="10">
        <v>13625.52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632.97</v>
      </c>
      <c r="H732" s="10">
        <v>613.98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2984.35</v>
      </c>
      <c r="H733" s="10">
        <v>2984.35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8982.56</v>
      </c>
      <c r="H734" s="10">
        <v>8982.56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4738.26</v>
      </c>
      <c r="H735" s="10">
        <v>4738.26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7633.01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1.96</v>
      </c>
      <c r="H737" s="10">
        <v>5753.09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313.32</v>
      </c>
      <c r="H738" s="10">
        <v>1879.92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1597037.83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6388151.2999999998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7985189.1299999999</v>
      </c>
    </row>
    <row r="742" spans="1:8" ht="15" thickBot="1"/>
    <row r="743" spans="1:8" ht="259.89999999999998" customHeight="1" thickBot="1">
      <c r="A743" s="216" t="s">
        <v>1874</v>
      </c>
      <c r="B743" s="217"/>
      <c r="C743" s="217"/>
      <c r="D743" s="217"/>
      <c r="E743" s="217"/>
      <c r="F743" s="217"/>
      <c r="G743" s="217"/>
      <c r="H743" s="218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1850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8"/>
      <c r="B13" s="227" t="s">
        <v>0</v>
      </c>
      <c r="C13" s="227"/>
      <c r="D13" s="227"/>
      <c r="E13" s="227"/>
      <c r="F13" s="227"/>
      <c r="G13" s="227"/>
      <c r="H13" s="68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546471.23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305.18</v>
      </c>
      <c r="H16" s="10">
        <v>1977.57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76.7</v>
      </c>
      <c r="H17" s="10">
        <v>47247.199999999997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2040.51</v>
      </c>
      <c r="H18" s="10">
        <v>2040.51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2873.06</v>
      </c>
      <c r="H19" s="10">
        <v>2873.06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59.33</v>
      </c>
      <c r="H20" s="10">
        <v>38593.57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0.67</v>
      </c>
      <c r="H21" s="10">
        <v>3216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420695.88</v>
      </c>
      <c r="H22" s="10">
        <v>420695.88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57328.61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45793.38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43.37</v>
      </c>
      <c r="H28" s="10">
        <v>8517.43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65.069999999999993</v>
      </c>
      <c r="H29" s="10">
        <v>14942.02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60.5</v>
      </c>
      <c r="H30" s="10">
        <v>16719.18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3.32</v>
      </c>
      <c r="H31" s="10">
        <v>926.68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14.37</v>
      </c>
      <c r="H32" s="10">
        <v>4688.07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1293.25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43.37</v>
      </c>
      <c r="H34" s="10">
        <v>377.75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60.5</v>
      </c>
      <c r="H35" s="10">
        <v>693.94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3.32</v>
      </c>
      <c r="H36" s="10">
        <v>67.66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14.37</v>
      </c>
      <c r="H37" s="10">
        <v>153.9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4211.07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43.37</v>
      </c>
      <c r="H39" s="10">
        <v>3453.12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3.32</v>
      </c>
      <c r="H40" s="10">
        <v>186.02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14.37</v>
      </c>
      <c r="H41" s="10">
        <v>571.92999999999995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6030.91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43.37</v>
      </c>
      <c r="H43" s="10">
        <v>2269.9899999999998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65.069999999999993</v>
      </c>
      <c r="H44" s="10">
        <v>106.06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60.5</v>
      </c>
      <c r="H45" s="10">
        <v>2689.83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3.32</v>
      </c>
      <c r="H46" s="10">
        <v>280.87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14.37</v>
      </c>
      <c r="H47" s="10">
        <v>684.16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891008.66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210259.46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178.24</v>
      </c>
      <c r="H50" s="10">
        <v>119777.28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178.29</v>
      </c>
      <c r="H51" s="10">
        <v>34944.839999999997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178.29</v>
      </c>
      <c r="H52" s="10">
        <v>7488.18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178.29</v>
      </c>
      <c r="H53" s="10">
        <v>48049.16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231200.63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53.37</v>
      </c>
      <c r="H55" s="10">
        <v>6252.83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66.23</v>
      </c>
      <c r="H56" s="10">
        <v>33717.03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21.91</v>
      </c>
      <c r="H57" s="10">
        <v>10109.49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20.2</v>
      </c>
      <c r="H58" s="10">
        <v>26337.77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17.91</v>
      </c>
      <c r="H59" s="10">
        <v>15516.33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14.14</v>
      </c>
      <c r="H60" s="10">
        <v>11155.05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13.49</v>
      </c>
      <c r="H61" s="10">
        <v>9194.7800000000007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15.04</v>
      </c>
      <c r="H62" s="10">
        <v>638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20.440000000000001</v>
      </c>
      <c r="H63" s="10">
        <v>8177.02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1198.98</v>
      </c>
      <c r="H64" s="10">
        <v>110102.33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54381.4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53.37</v>
      </c>
      <c r="H66" s="10">
        <v>1430.85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66.23</v>
      </c>
      <c r="H67" s="10">
        <v>6721.02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21.91</v>
      </c>
      <c r="H68" s="10">
        <v>5196.18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17.91</v>
      </c>
      <c r="H69" s="10">
        <v>5704.87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20.440000000000001</v>
      </c>
      <c r="H70" s="10">
        <v>13662.91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1198.98</v>
      </c>
      <c r="H71" s="10">
        <v>21665.57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7102.37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53.37</v>
      </c>
      <c r="H73" s="10">
        <v>230.56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66.23</v>
      </c>
      <c r="H74" s="10">
        <v>1144.45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20.2</v>
      </c>
      <c r="H75" s="10">
        <v>911.42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17.91</v>
      </c>
      <c r="H76" s="10">
        <v>1710.58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1198.98</v>
      </c>
      <c r="H77" s="10">
        <v>3105.36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82462.399999999994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53.37</v>
      </c>
      <c r="H79" s="10">
        <v>2811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66.23</v>
      </c>
      <c r="H80" s="10">
        <v>8405.25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21.91</v>
      </c>
      <c r="H81" s="10">
        <v>7653.6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20.2</v>
      </c>
      <c r="H82" s="10">
        <v>5006.37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14.14</v>
      </c>
      <c r="H83" s="10">
        <v>12569.33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1198.98</v>
      </c>
      <c r="H84" s="10">
        <v>46016.85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236565.3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53.37</v>
      </c>
      <c r="H86" s="10">
        <v>8643.81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593.26</v>
      </c>
      <c r="H87" s="10">
        <v>47585.38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57.05</v>
      </c>
      <c r="H88" s="10">
        <v>48192.99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21.91</v>
      </c>
      <c r="H89" s="10">
        <v>741.43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20.2</v>
      </c>
      <c r="H90" s="10">
        <v>27904.48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17.91</v>
      </c>
      <c r="H91" s="10">
        <v>10338.01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14.14</v>
      </c>
      <c r="H92" s="10">
        <v>740.79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20.440000000000001</v>
      </c>
      <c r="H93" s="10">
        <v>14292.87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1198.98</v>
      </c>
      <c r="H94" s="10">
        <v>78125.539999999994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43071.27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53.37</v>
      </c>
      <c r="H96" s="10">
        <v>2372.83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593.26</v>
      </c>
      <c r="H97" s="10">
        <v>338.16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57.05</v>
      </c>
      <c r="H98" s="10">
        <v>10145.200000000001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20.2</v>
      </c>
      <c r="H99" s="10">
        <v>9585.51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20.440000000000001</v>
      </c>
      <c r="H100" s="10">
        <v>4635.18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1198.98</v>
      </c>
      <c r="H101" s="10">
        <v>15994.39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12218.55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53.37</v>
      </c>
      <c r="H103" s="10">
        <v>408.28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57.05</v>
      </c>
      <c r="H104" s="10">
        <v>2618.02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21.91</v>
      </c>
      <c r="H105" s="10">
        <v>63.98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20.2</v>
      </c>
      <c r="H106" s="10">
        <v>110.9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17.91</v>
      </c>
      <c r="H107" s="10">
        <v>2370.9299999999998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14.14</v>
      </c>
      <c r="H108" s="10">
        <v>318.57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20.440000000000001</v>
      </c>
      <c r="H109" s="10">
        <v>824.55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1198.98</v>
      </c>
      <c r="H110" s="10">
        <v>5503.32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11472.8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124.58</v>
      </c>
      <c r="H112" s="10">
        <v>3115.75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20.2</v>
      </c>
      <c r="H113" s="10">
        <v>5383.1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1036.22</v>
      </c>
      <c r="H114" s="10">
        <v>2973.95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2274.48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53.37</v>
      </c>
      <c r="H116" s="10">
        <v>85.39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66.23</v>
      </c>
      <c r="H117" s="10">
        <v>635.80999999999995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17.91</v>
      </c>
      <c r="H118" s="10">
        <v>402.26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1198.98</v>
      </c>
      <c r="H119" s="10">
        <v>1151.02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1903429.15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214322.99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59.08</v>
      </c>
      <c r="H122" s="10">
        <v>52379.15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17.14</v>
      </c>
      <c r="H123" s="10">
        <v>68.22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14.84</v>
      </c>
      <c r="H124" s="10">
        <v>27538.74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12.58</v>
      </c>
      <c r="H125" s="10">
        <v>18073.689999999999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12.26</v>
      </c>
      <c r="H126" s="10">
        <v>19141.169999999998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14.05</v>
      </c>
      <c r="H127" s="10">
        <v>1780.84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17.66</v>
      </c>
      <c r="H128" s="10">
        <v>27386.77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1100.1199999999999</v>
      </c>
      <c r="H129" s="10">
        <v>67954.41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21168.97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59.08</v>
      </c>
      <c r="H131" s="10">
        <v>5681.13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14.84</v>
      </c>
      <c r="H132" s="10">
        <v>7965.67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17.66</v>
      </c>
      <c r="H133" s="10">
        <v>2351.61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1100.1199999999999</v>
      </c>
      <c r="H134" s="10">
        <v>5170.5600000000004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3811.04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59.08</v>
      </c>
      <c r="H136" s="10">
        <v>945.28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14.84</v>
      </c>
      <c r="H137" s="10">
        <v>1179.04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17.66</v>
      </c>
      <c r="H138" s="10">
        <v>487.59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1100.1199999999999</v>
      </c>
      <c r="H139" s="10">
        <v>1199.1300000000001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284123.71000000002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62.84</v>
      </c>
      <c r="H141" s="10">
        <v>75031.59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17.14</v>
      </c>
      <c r="H142" s="10">
        <v>4329.5600000000004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16.420000000000002</v>
      </c>
      <c r="H143" s="10">
        <v>18818.310000000001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14.84</v>
      </c>
      <c r="H144" s="10">
        <v>24266.66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12.58</v>
      </c>
      <c r="H145" s="10">
        <v>21380.84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12.26</v>
      </c>
      <c r="H146" s="10">
        <v>11234.82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14.05</v>
      </c>
      <c r="H147" s="10">
        <v>2723.31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17.66</v>
      </c>
      <c r="H148" s="10">
        <v>29133.7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1100.3499999999999</v>
      </c>
      <c r="H149" s="10">
        <v>97204.92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160994.20000000001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62.84</v>
      </c>
      <c r="H151" s="10">
        <v>66344.59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16.420000000000002</v>
      </c>
      <c r="H152" s="10">
        <v>7111.67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14.84</v>
      </c>
      <c r="H153" s="10">
        <v>675.07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12.58</v>
      </c>
      <c r="H154" s="10">
        <v>43.65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17.66</v>
      </c>
      <c r="H155" s="10">
        <v>4006.88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1100.3499999999999</v>
      </c>
      <c r="H156" s="10">
        <v>82812.34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8180.06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34.369999999999997</v>
      </c>
      <c r="H158" s="10">
        <v>8180.06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64668.47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48.1</v>
      </c>
      <c r="H160" s="10">
        <v>242.42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2.21</v>
      </c>
      <c r="H161" s="10">
        <v>919.36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18.29</v>
      </c>
      <c r="H162" s="10">
        <v>11258.96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107.18</v>
      </c>
      <c r="H163" s="10">
        <v>44586.879999999997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368.31</v>
      </c>
      <c r="H164" s="10">
        <v>7660.85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15924.25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59.51</v>
      </c>
      <c r="H166" s="10">
        <v>5875.42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16.59</v>
      </c>
      <c r="H167" s="10">
        <v>109.16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17.11</v>
      </c>
      <c r="H168" s="10">
        <v>1830.09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1100.3499999999999</v>
      </c>
      <c r="H169" s="10">
        <v>8109.58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1833.97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59.51</v>
      </c>
      <c r="H171" s="10">
        <v>621.88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17.11</v>
      </c>
      <c r="H172" s="10">
        <v>320.81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1100.3499999999999</v>
      </c>
      <c r="H173" s="10">
        <v>891.28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1779.68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59.51</v>
      </c>
      <c r="H175" s="10">
        <v>268.39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15.92</v>
      </c>
      <c r="H176" s="10">
        <v>1038.1400000000001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1100.3499999999999</v>
      </c>
      <c r="H177" s="10">
        <v>473.15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831151.46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13.52</v>
      </c>
      <c r="H179" s="10">
        <v>831151.46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295470.34999999998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217492.87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3.52</v>
      </c>
      <c r="H182" s="10">
        <v>7169.57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431.83</v>
      </c>
      <c r="H183" s="10">
        <v>43977.57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2.29</v>
      </c>
      <c r="H184" s="10">
        <v>4664.29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1133.97</v>
      </c>
      <c r="H185" s="10">
        <v>161681.44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77977.48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3.52</v>
      </c>
      <c r="H187" s="10">
        <v>2570.52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431.83</v>
      </c>
      <c r="H188" s="10">
        <v>15766.11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2.29</v>
      </c>
      <c r="H189" s="10">
        <v>1672.3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1133.97</v>
      </c>
      <c r="H190" s="10">
        <v>57968.55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278075.90999999997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30840.01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252.27</v>
      </c>
      <c r="H193" s="10">
        <v>30840.01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144131.91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82.37</v>
      </c>
      <c r="H195" s="10">
        <v>115857.52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61.89</v>
      </c>
      <c r="H196" s="10">
        <v>21368.76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100.78</v>
      </c>
      <c r="H197" s="10">
        <v>943.3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95.94</v>
      </c>
      <c r="H198" s="10">
        <v>657.19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7.51</v>
      </c>
      <c r="H199" s="10">
        <v>5305.14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66943.48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935.84</v>
      </c>
      <c r="H201" s="10">
        <v>23901.35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574.82000000000005</v>
      </c>
      <c r="H202" s="10">
        <v>11421.67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69.760000000000005</v>
      </c>
      <c r="H203" s="10">
        <v>3361.73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759.29</v>
      </c>
      <c r="H204" s="10">
        <v>5466.89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135.44</v>
      </c>
      <c r="H205" s="10">
        <v>22791.84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36160.51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82.37</v>
      </c>
      <c r="H207" s="10">
        <v>955.49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61.89</v>
      </c>
      <c r="H208" s="10">
        <v>33202.75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7.51</v>
      </c>
      <c r="H209" s="10">
        <v>1862.4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61.89</v>
      </c>
      <c r="H210" s="10">
        <v>139.87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385866.19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21184.53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995.74</v>
      </c>
      <c r="H213" s="10">
        <v>8961.66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968.99</v>
      </c>
      <c r="H214" s="10">
        <v>5813.94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995.74</v>
      </c>
      <c r="H215" s="10">
        <v>4978.7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310.92</v>
      </c>
      <c r="H216" s="10">
        <v>1430.23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4133.84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85.08</v>
      </c>
      <c r="H218" s="10">
        <v>935.88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326.54000000000002</v>
      </c>
      <c r="H219" s="10">
        <v>1959.24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193.55</v>
      </c>
      <c r="H220" s="10">
        <v>1238.72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64096.94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465.51</v>
      </c>
      <c r="H222" s="10">
        <v>1955.14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648.82000000000005</v>
      </c>
      <c r="H223" s="10">
        <v>2452.54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648.82000000000005</v>
      </c>
      <c r="H224" s="10">
        <v>7357.62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648.82000000000005</v>
      </c>
      <c r="H225" s="10">
        <v>4282.21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648.82000000000005</v>
      </c>
      <c r="H226" s="10">
        <v>4496.32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465.51</v>
      </c>
      <c r="H227" s="10">
        <v>18043.169999999998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465.51</v>
      </c>
      <c r="H228" s="10">
        <v>16716.46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465.51</v>
      </c>
      <c r="H229" s="10">
        <v>2788.4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465.51</v>
      </c>
      <c r="H230" s="10">
        <v>1536.18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465.51</v>
      </c>
      <c r="H231" s="10">
        <v>2569.62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465.51</v>
      </c>
      <c r="H232" s="10">
        <v>1899.28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128210.96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640.14</v>
      </c>
      <c r="H234" s="10">
        <v>3495.16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329.38</v>
      </c>
      <c r="H235" s="10">
        <v>691.7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329.38</v>
      </c>
      <c r="H236" s="10">
        <v>1890.64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329.38</v>
      </c>
      <c r="H237" s="10">
        <v>3412.38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329.38</v>
      </c>
      <c r="H238" s="10">
        <v>6399.85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682.6</v>
      </c>
      <c r="H239" s="10">
        <v>2866.92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682.6</v>
      </c>
      <c r="H240" s="10">
        <v>13187.83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682.6</v>
      </c>
      <c r="H241" s="10">
        <v>13856.78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682.6</v>
      </c>
      <c r="H242" s="10">
        <v>36553.230000000003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640.14</v>
      </c>
      <c r="H243" s="10">
        <v>8065.76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640.14</v>
      </c>
      <c r="H244" s="10">
        <v>1536.34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640.14</v>
      </c>
      <c r="H245" s="10">
        <v>12905.22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640.14</v>
      </c>
      <c r="H246" s="10">
        <v>2150.87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640.14</v>
      </c>
      <c r="H247" s="10">
        <v>9947.7800000000007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640.14</v>
      </c>
      <c r="H248" s="10">
        <v>10754.35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181.74</v>
      </c>
      <c r="H249" s="10">
        <v>496.15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4359.41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655.55</v>
      </c>
      <c r="H251" s="10">
        <v>4359.41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163880.51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761.96</v>
      </c>
      <c r="H253" s="10">
        <v>5867.09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1115.25</v>
      </c>
      <c r="H254" s="10">
        <v>9022.3700000000008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761.96</v>
      </c>
      <c r="H255" s="10">
        <v>2468.75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1115.25</v>
      </c>
      <c r="H256" s="10">
        <v>2040.91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739.92</v>
      </c>
      <c r="H257" s="10">
        <v>25667.82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74.44</v>
      </c>
      <c r="H258" s="10">
        <v>7752.93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732.59</v>
      </c>
      <c r="H259" s="10">
        <v>111060.64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600273.61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502453.33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198.14</v>
      </c>
      <c r="H262" s="10">
        <v>368306.59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113.57</v>
      </c>
      <c r="H263" s="10">
        <v>1064.1500000000001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89</v>
      </c>
      <c r="H264" s="10">
        <v>7895.19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89</v>
      </c>
      <c r="H265" s="10">
        <v>5749.4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89</v>
      </c>
      <c r="H266" s="10">
        <v>5624.8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89</v>
      </c>
      <c r="H267" s="10">
        <v>1860.1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89</v>
      </c>
      <c r="H268" s="10">
        <v>16979.419999999998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89</v>
      </c>
      <c r="H269" s="10">
        <v>6600.24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157.38</v>
      </c>
      <c r="H270" s="10">
        <v>24785.78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52.84</v>
      </c>
      <c r="H271" s="10">
        <v>16226.64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52.84</v>
      </c>
      <c r="H272" s="10">
        <v>22248.28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52.84</v>
      </c>
      <c r="H273" s="10">
        <v>10927.31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52.84</v>
      </c>
      <c r="H274" s="10">
        <v>14185.43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97820.28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68.3</v>
      </c>
      <c r="H276" s="10">
        <v>49504.52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157.38</v>
      </c>
      <c r="H277" s="10">
        <v>5083.37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68.33</v>
      </c>
      <c r="H278" s="10">
        <v>43232.39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69223.34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45.21</v>
      </c>
      <c r="H280" s="10">
        <v>48739.09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45.21</v>
      </c>
      <c r="H281" s="10">
        <v>2713.96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45.21</v>
      </c>
      <c r="H282" s="10">
        <v>8927.17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45.21</v>
      </c>
      <c r="H283" s="10">
        <v>1329.17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61.06</v>
      </c>
      <c r="H284" s="10">
        <v>3665.43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64.11</v>
      </c>
      <c r="H285" s="10">
        <v>3848.52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389862.47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321538.90999999997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5.33</v>
      </c>
      <c r="H288" s="10">
        <v>11617.69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5.33</v>
      </c>
      <c r="H289" s="10">
        <v>9247.2800000000007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47.3</v>
      </c>
      <c r="H290" s="10">
        <v>52939.58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47.3</v>
      </c>
      <c r="H291" s="10">
        <v>29123.56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79.39</v>
      </c>
      <c r="H292" s="10">
        <v>31604.37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71.28</v>
      </c>
      <c r="H293" s="10">
        <v>11550.92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71.28</v>
      </c>
      <c r="H294" s="10">
        <v>2949.57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33.43</v>
      </c>
      <c r="H295" s="10">
        <v>4994.4399999999996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85.51</v>
      </c>
      <c r="H296" s="10">
        <v>28911.79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147.72</v>
      </c>
      <c r="H297" s="10">
        <v>95499.5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169.1</v>
      </c>
      <c r="H298" s="10">
        <v>43100.21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68323.56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5.32</v>
      </c>
      <c r="H300" s="10">
        <v>6908.98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47.29</v>
      </c>
      <c r="H301" s="10">
        <v>61414.58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466261.86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365153.84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50.86</v>
      </c>
      <c r="H304" s="10">
        <v>90560.3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127.79</v>
      </c>
      <c r="H305" s="10">
        <v>227540.32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61.06</v>
      </c>
      <c r="H306" s="10">
        <v>15645.4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63.03</v>
      </c>
      <c r="H307" s="10">
        <v>16150.18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10.15</v>
      </c>
      <c r="H308" s="10">
        <v>163.01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25.46</v>
      </c>
      <c r="H309" s="10">
        <v>7569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122.38</v>
      </c>
      <c r="H310" s="10">
        <v>1577.48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122.39</v>
      </c>
      <c r="H311" s="10">
        <v>5948.15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101108.02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57.58</v>
      </c>
      <c r="H313" s="10">
        <v>32960.519999999997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60.43</v>
      </c>
      <c r="H314" s="10">
        <v>9537.67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90.9</v>
      </c>
      <c r="H315" s="10">
        <v>12357.86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76.53</v>
      </c>
      <c r="H316" s="10">
        <v>7538.21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219.53</v>
      </c>
      <c r="H317" s="10">
        <v>5407.02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219.53</v>
      </c>
      <c r="H318" s="10">
        <v>1617.94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219.53</v>
      </c>
      <c r="H319" s="10">
        <v>4445.4799999999996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130.31</v>
      </c>
      <c r="H320" s="10">
        <v>5297.1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17.39</v>
      </c>
      <c r="H321" s="10">
        <v>17501.47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46.05</v>
      </c>
      <c r="H322" s="10">
        <v>4444.75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172160.75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68456.12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21.31</v>
      </c>
      <c r="H325" s="10">
        <v>7205.12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17.829999999999998</v>
      </c>
      <c r="H326" s="10">
        <v>15966.41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17.690000000000001</v>
      </c>
      <c r="H327" s="10">
        <v>1873.9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12.29</v>
      </c>
      <c r="H328" s="10">
        <v>5954.01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14.67</v>
      </c>
      <c r="H329" s="10">
        <v>4960.07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12.29</v>
      </c>
      <c r="H330" s="10">
        <v>2612.61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12.29</v>
      </c>
      <c r="H331" s="10">
        <v>137.4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12.29</v>
      </c>
      <c r="H332" s="10">
        <v>1301.8800000000001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16.25</v>
      </c>
      <c r="H333" s="10">
        <v>1842.75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16.25</v>
      </c>
      <c r="H334" s="10">
        <v>274.3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12.29</v>
      </c>
      <c r="H335" s="10">
        <v>2173.61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12.92</v>
      </c>
      <c r="H336" s="10">
        <v>3484.78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12.92</v>
      </c>
      <c r="H337" s="10">
        <v>15157.87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12.92</v>
      </c>
      <c r="H338" s="10">
        <v>5511.41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16778.95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12.92</v>
      </c>
      <c r="H340" s="10">
        <v>15522.22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12.92</v>
      </c>
      <c r="H341" s="10">
        <v>1256.73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86925.68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64062.32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12.96</v>
      </c>
      <c r="H344" s="10">
        <v>64062.32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22863.360000000001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54.96</v>
      </c>
      <c r="H346" s="10">
        <v>22863.360000000001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192515.4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34873.54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25.04</v>
      </c>
      <c r="H349" s="10">
        <v>4870.28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34.99</v>
      </c>
      <c r="H350" s="10">
        <v>3707.89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33.619999999999997</v>
      </c>
      <c r="H351" s="10">
        <v>5002.66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34.659999999999997</v>
      </c>
      <c r="H352" s="10">
        <v>4580.67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56.56</v>
      </c>
      <c r="H353" s="10">
        <v>2530.4899999999998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77.989999999999995</v>
      </c>
      <c r="H354" s="10">
        <v>1998.88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6.32</v>
      </c>
      <c r="H355" s="10">
        <v>6.32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6.05</v>
      </c>
      <c r="H356" s="10">
        <v>6.05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284.58999999999997</v>
      </c>
      <c r="H357" s="10">
        <v>284.58999999999997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6.69</v>
      </c>
      <c r="H358" s="10">
        <v>388.02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6.05</v>
      </c>
      <c r="H359" s="10">
        <v>84.7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14.57</v>
      </c>
      <c r="H360" s="10">
        <v>553.66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21.39</v>
      </c>
      <c r="H361" s="10">
        <v>213.9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7.49</v>
      </c>
      <c r="H362" s="10">
        <v>22.47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16.07</v>
      </c>
      <c r="H363" s="10">
        <v>112.49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16.09</v>
      </c>
      <c r="H364" s="10">
        <v>16.09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16.09</v>
      </c>
      <c r="H365" s="10">
        <v>32.18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13.28</v>
      </c>
      <c r="H366" s="10">
        <v>92.96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13.3</v>
      </c>
      <c r="H367" s="10">
        <v>13.3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18.43</v>
      </c>
      <c r="H368" s="10">
        <v>129.01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21.88</v>
      </c>
      <c r="H369" s="10">
        <v>65.64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32.25</v>
      </c>
      <c r="H370" s="10">
        <v>32.25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13.3</v>
      </c>
      <c r="H371" s="10">
        <v>13.3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56.57</v>
      </c>
      <c r="H372" s="10">
        <v>56.57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10.73</v>
      </c>
      <c r="H373" s="10">
        <v>42.92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22.69</v>
      </c>
      <c r="H374" s="10">
        <v>68.069999999999993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6.75</v>
      </c>
      <c r="H375" s="10">
        <v>13.5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24.89</v>
      </c>
      <c r="H376" s="10">
        <v>49.78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9.74</v>
      </c>
      <c r="H377" s="10">
        <v>1198.02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13.67</v>
      </c>
      <c r="H378" s="10">
        <v>724.51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15.22</v>
      </c>
      <c r="H379" s="10">
        <v>913.2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53.28</v>
      </c>
      <c r="H380" s="10">
        <v>1918.08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46.57</v>
      </c>
      <c r="H381" s="10">
        <v>465.7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119.03</v>
      </c>
      <c r="H382" s="10">
        <v>1190.3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14.18</v>
      </c>
      <c r="H383" s="10">
        <v>709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12.34</v>
      </c>
      <c r="H384" s="10">
        <v>271.48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17.82</v>
      </c>
      <c r="H385" s="10">
        <v>53.46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24.35</v>
      </c>
      <c r="H386" s="10">
        <v>389.6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53.28</v>
      </c>
      <c r="H387" s="10">
        <v>745.92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90.55</v>
      </c>
      <c r="H388" s="10">
        <v>90.55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15.33</v>
      </c>
      <c r="H389" s="10">
        <v>45.99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21.91</v>
      </c>
      <c r="H390" s="10">
        <v>284.83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68.540000000000006</v>
      </c>
      <c r="H391" s="10">
        <v>68.540000000000006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33.32</v>
      </c>
      <c r="H392" s="10">
        <v>66.64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140</v>
      </c>
      <c r="H393" s="10">
        <v>280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22.58</v>
      </c>
      <c r="H394" s="10">
        <v>361.28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13.18</v>
      </c>
      <c r="H395" s="10">
        <v>26.36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40.72</v>
      </c>
      <c r="H396" s="10">
        <v>81.44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3381.47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43.93</v>
      </c>
      <c r="H398" s="10">
        <v>263.58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75.95</v>
      </c>
      <c r="H399" s="10">
        <v>531.65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104.41</v>
      </c>
      <c r="H400" s="10">
        <v>522.04999999999995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81.92</v>
      </c>
      <c r="H401" s="10">
        <v>81.92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118.98</v>
      </c>
      <c r="H402" s="10">
        <v>1189.8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64.209999999999994</v>
      </c>
      <c r="H403" s="10">
        <v>642.1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150.37</v>
      </c>
      <c r="H404" s="10">
        <v>150.37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55136.23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50136.62</v>
      </c>
      <c r="H406" s="10">
        <v>50136.62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1851.43</v>
      </c>
      <c r="H407" s="10">
        <v>3702.86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1296.75</v>
      </c>
      <c r="H408" s="10">
        <v>1296.75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12204.16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1863.82</v>
      </c>
      <c r="H410" s="10">
        <v>11182.92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403.82</v>
      </c>
      <c r="H411" s="10">
        <v>807.64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15.3</v>
      </c>
      <c r="H412" s="10">
        <v>153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12.12</v>
      </c>
      <c r="H413" s="10">
        <v>60.6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94527.46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67667.839999999997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33.28</v>
      </c>
      <c r="H418" s="10">
        <v>13804.54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68.81</v>
      </c>
      <c r="H419" s="10">
        <v>12798.66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116.06</v>
      </c>
      <c r="H420" s="10">
        <v>6777.9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183.28</v>
      </c>
      <c r="H421" s="10">
        <v>18987.810000000001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48.77</v>
      </c>
      <c r="H422" s="10">
        <v>634.01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142.05000000000001</v>
      </c>
      <c r="H423" s="10">
        <v>568.20000000000005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47.73</v>
      </c>
      <c r="H424" s="10">
        <v>6157.17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145.21</v>
      </c>
      <c r="H425" s="10">
        <v>4937.1400000000003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84.69</v>
      </c>
      <c r="H426" s="10">
        <v>592.83000000000004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212.97</v>
      </c>
      <c r="H427" s="10">
        <v>425.94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34.479999999999997</v>
      </c>
      <c r="H428" s="10">
        <v>1137.8399999999999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82.77</v>
      </c>
      <c r="H429" s="10">
        <v>165.54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97.18</v>
      </c>
      <c r="H430" s="10">
        <v>680.26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26859.62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633.26</v>
      </c>
      <c r="H432" s="10">
        <v>8232.3799999999992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565.13</v>
      </c>
      <c r="H433" s="10">
        <v>5086.17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1078.97</v>
      </c>
      <c r="H434" s="10">
        <v>13541.07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81573.42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37817.839999999997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22.01</v>
      </c>
      <c r="H437" s="10">
        <v>5416.88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27.81</v>
      </c>
      <c r="H438" s="10">
        <v>1886.91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34.65</v>
      </c>
      <c r="H439" s="10">
        <v>1087.32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38.74</v>
      </c>
      <c r="H440" s="10">
        <v>9902.7199999999993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57.49</v>
      </c>
      <c r="H441" s="10">
        <v>1804.04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10.53</v>
      </c>
      <c r="H442" s="10">
        <v>473.85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17.559999999999999</v>
      </c>
      <c r="H443" s="10">
        <v>509.24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26.32</v>
      </c>
      <c r="H444" s="10">
        <v>78.959999999999994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31.59</v>
      </c>
      <c r="H445" s="10">
        <v>505.44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10.3</v>
      </c>
      <c r="H446" s="10">
        <v>607.70000000000005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16.829999999999998</v>
      </c>
      <c r="H447" s="10">
        <v>403.92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57.83</v>
      </c>
      <c r="H448" s="10">
        <v>1387.92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57.83</v>
      </c>
      <c r="H449" s="10">
        <v>57.83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57.83</v>
      </c>
      <c r="H450" s="10">
        <v>693.96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22.28</v>
      </c>
      <c r="H451" s="10">
        <v>111.4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44.93</v>
      </c>
      <c r="H452" s="10">
        <v>269.58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44.93</v>
      </c>
      <c r="H453" s="10">
        <v>44.93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11.8</v>
      </c>
      <c r="H454" s="10">
        <v>35.4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20.71</v>
      </c>
      <c r="H455" s="10">
        <v>41.42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31.56</v>
      </c>
      <c r="H456" s="10">
        <v>63.12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13.24</v>
      </c>
      <c r="H457" s="10">
        <v>529.6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10.3</v>
      </c>
      <c r="H458" s="10">
        <v>381.1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38.57</v>
      </c>
      <c r="H459" s="10">
        <v>77.14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21.5</v>
      </c>
      <c r="H460" s="10">
        <v>107.5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19.91</v>
      </c>
      <c r="H461" s="10">
        <v>39.82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14.88</v>
      </c>
      <c r="H462" s="10">
        <v>163.68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49.19</v>
      </c>
      <c r="H463" s="10">
        <v>98.38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104.18</v>
      </c>
      <c r="H464" s="10">
        <v>104.18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71.209999999999994</v>
      </c>
      <c r="H465" s="10">
        <v>569.67999999999995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71.209999999999994</v>
      </c>
      <c r="H466" s="10">
        <v>1709.04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39.869999999999997</v>
      </c>
      <c r="H467" s="10">
        <v>79.739999999999995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633.26</v>
      </c>
      <c r="H468" s="10">
        <v>5699.34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569.54</v>
      </c>
      <c r="H469" s="10">
        <v>2847.7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14.2</v>
      </c>
      <c r="H470" s="10">
        <v>28.4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31603.06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13344.65</v>
      </c>
      <c r="H472" s="10">
        <v>13344.65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8211.52</v>
      </c>
      <c r="H473" s="10">
        <v>8211.52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10046.89</v>
      </c>
      <c r="H474" s="10">
        <v>10046.89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12152.52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27.81</v>
      </c>
      <c r="H476" s="10">
        <v>4989.1099999999997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39.4</v>
      </c>
      <c r="H477" s="10">
        <v>1461.74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17.559999999999999</v>
      </c>
      <c r="H478" s="10">
        <v>632.16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26.32</v>
      </c>
      <c r="H479" s="10">
        <v>52.64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16.829999999999998</v>
      </c>
      <c r="H480" s="10">
        <v>1346.4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25.34</v>
      </c>
      <c r="H481" s="10">
        <v>228.06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64.959999999999994</v>
      </c>
      <c r="H482" s="10">
        <v>129.91999999999999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5.71</v>
      </c>
      <c r="H483" s="10">
        <v>5.71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21.5</v>
      </c>
      <c r="H484" s="10">
        <v>129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11</v>
      </c>
      <c r="H485" s="10">
        <v>44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22.72</v>
      </c>
      <c r="H486" s="10">
        <v>90.88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88.76</v>
      </c>
      <c r="H487" s="10">
        <v>532.55999999999995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88.76</v>
      </c>
      <c r="H488" s="10">
        <v>177.52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27.02</v>
      </c>
      <c r="H489" s="10">
        <v>1540.14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56.62</v>
      </c>
      <c r="H490" s="10">
        <v>283.10000000000002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56.62</v>
      </c>
      <c r="H491" s="10">
        <v>509.58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59306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306.19</v>
      </c>
      <c r="H493" s="10">
        <v>3980.47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436.73</v>
      </c>
      <c r="H494" s="10">
        <v>5677.49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47.04</v>
      </c>
      <c r="H495" s="10">
        <v>611.52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767.7</v>
      </c>
      <c r="H496" s="10">
        <v>2303.1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492.02</v>
      </c>
      <c r="H497" s="10">
        <v>1476.06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225.88</v>
      </c>
      <c r="H498" s="10">
        <v>3388.2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211.72</v>
      </c>
      <c r="H499" s="10">
        <v>2117.1999999999998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211.72</v>
      </c>
      <c r="H500" s="10">
        <v>423.44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211.72</v>
      </c>
      <c r="H501" s="10">
        <v>635.16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147.03</v>
      </c>
      <c r="H502" s="10">
        <v>588.12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147</v>
      </c>
      <c r="H503" s="10">
        <v>147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539.54</v>
      </c>
      <c r="H504" s="10">
        <v>1079.08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711.22</v>
      </c>
      <c r="H505" s="10">
        <v>1422.44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89.59</v>
      </c>
      <c r="H506" s="10">
        <v>895.9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59.12</v>
      </c>
      <c r="H507" s="10">
        <v>118.24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26.02</v>
      </c>
      <c r="H508" s="10">
        <v>286.22000000000003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274.56</v>
      </c>
      <c r="H509" s="10">
        <v>1647.36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188.6</v>
      </c>
      <c r="H510" s="10">
        <v>377.2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216.27</v>
      </c>
      <c r="H511" s="10">
        <v>1946.43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192.71</v>
      </c>
      <c r="H512" s="10">
        <v>1156.26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216.27</v>
      </c>
      <c r="H513" s="10">
        <v>3244.05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515.67999999999995</v>
      </c>
      <c r="H514" s="10">
        <v>8250.8799999999992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36.01</v>
      </c>
      <c r="H515" s="10">
        <v>360.1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51.72</v>
      </c>
      <c r="H516" s="10">
        <v>517.20000000000005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57.55</v>
      </c>
      <c r="H517" s="10">
        <v>690.6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63.23</v>
      </c>
      <c r="H518" s="10">
        <v>758.76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360.76</v>
      </c>
      <c r="H519" s="10">
        <v>3607.6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347.09</v>
      </c>
      <c r="H520" s="10">
        <v>4165.08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326.54000000000002</v>
      </c>
      <c r="H521" s="10">
        <v>3918.48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617.80999999999995</v>
      </c>
      <c r="H522" s="10">
        <v>1235.6199999999999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1140.3699999999999</v>
      </c>
      <c r="H523" s="10">
        <v>2280.7399999999998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3111.29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40.18</v>
      </c>
      <c r="H525" s="10">
        <v>1414.34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53.28</v>
      </c>
      <c r="H526" s="10">
        <v>319.68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45.7</v>
      </c>
      <c r="H527" s="10">
        <v>182.8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13.45</v>
      </c>
      <c r="H528" s="10">
        <v>26.9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15.67</v>
      </c>
      <c r="H529" s="10">
        <v>15.67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674.92</v>
      </c>
      <c r="H530" s="10">
        <v>674.92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32.450000000000003</v>
      </c>
      <c r="H531" s="10">
        <v>64.900000000000006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43.35</v>
      </c>
      <c r="H532" s="10">
        <v>173.4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497.25</v>
      </c>
      <c r="H533" s="10">
        <v>238.68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109503.64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7008.64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253.86</v>
      </c>
      <c r="H536" s="10">
        <v>5584.92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711.86</v>
      </c>
      <c r="H537" s="10">
        <v>1423.72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41211.49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128.5</v>
      </c>
      <c r="H539" s="10">
        <v>5525.5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322</v>
      </c>
      <c r="H540" s="10">
        <v>322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98.35</v>
      </c>
      <c r="H541" s="10">
        <v>1081.8499999999999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109.55</v>
      </c>
      <c r="H542" s="10">
        <v>29831.56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216.94</v>
      </c>
      <c r="H543" s="10">
        <v>2820.22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226.41</v>
      </c>
      <c r="H544" s="10">
        <v>1358.46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271.89999999999998</v>
      </c>
      <c r="H545" s="10">
        <v>271.89999999999998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32952.410000000003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203.51</v>
      </c>
      <c r="H547" s="10">
        <v>1017.55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538.02</v>
      </c>
      <c r="H548" s="10">
        <v>1076.04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538.02</v>
      </c>
      <c r="H549" s="10">
        <v>538.02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4262.2700000000004</v>
      </c>
      <c r="H550" s="10">
        <v>8524.5400000000009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148.22999999999999</v>
      </c>
      <c r="H551" s="10">
        <v>148.22999999999999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3972.66</v>
      </c>
      <c r="H552" s="10">
        <v>3972.66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33.81</v>
      </c>
      <c r="H553" s="10">
        <v>15417.36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3.36</v>
      </c>
      <c r="H554" s="10">
        <v>766.08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4.8</v>
      </c>
      <c r="H555" s="10">
        <v>1094.4000000000001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22.77</v>
      </c>
      <c r="H556" s="10">
        <v>159.38999999999999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26.46</v>
      </c>
      <c r="H557" s="10">
        <v>238.14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19223.48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1676.5</v>
      </c>
      <c r="H559" s="10">
        <v>15088.5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379.73</v>
      </c>
      <c r="H560" s="10">
        <v>379.73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203.51</v>
      </c>
      <c r="H561" s="10">
        <v>203.51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3551.74</v>
      </c>
      <c r="H562" s="10">
        <v>3551.74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9107.6200000000008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26.8</v>
      </c>
      <c r="H564" s="10">
        <v>1849.2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45.77</v>
      </c>
      <c r="H565" s="10">
        <v>5034.7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82.36</v>
      </c>
      <c r="H566" s="10">
        <v>2223.7199999999998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489103.58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17237.05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210.59</v>
      </c>
      <c r="H569" s="10">
        <v>631.77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1025.5999999999999</v>
      </c>
      <c r="H570" s="10">
        <v>4102.3999999999996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2079.3200000000002</v>
      </c>
      <c r="H571" s="10">
        <v>10396.6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514.20000000000005</v>
      </c>
      <c r="H572" s="10">
        <v>1028.4000000000001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538.94000000000005</v>
      </c>
      <c r="H573" s="10">
        <v>1077.8800000000001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27314.74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13.7</v>
      </c>
      <c r="H575" s="10">
        <v>698.7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14.52</v>
      </c>
      <c r="H576" s="10">
        <v>217.8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16.04</v>
      </c>
      <c r="H577" s="10">
        <v>64.16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66.31</v>
      </c>
      <c r="H578" s="10">
        <v>729.41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67.95</v>
      </c>
      <c r="H579" s="10">
        <v>1766.7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71</v>
      </c>
      <c r="H580" s="10">
        <v>71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79.89</v>
      </c>
      <c r="H581" s="10">
        <v>79.89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71</v>
      </c>
      <c r="H582" s="10">
        <v>852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431.33</v>
      </c>
      <c r="H583" s="10">
        <v>431.33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188.17</v>
      </c>
      <c r="H584" s="10">
        <v>188.17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182.03</v>
      </c>
      <c r="H585" s="10">
        <v>546.09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204.39</v>
      </c>
      <c r="H586" s="10">
        <v>6540.48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133.18</v>
      </c>
      <c r="H587" s="10">
        <v>4261.76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221.67</v>
      </c>
      <c r="H588" s="10">
        <v>4433.3999999999996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83.06</v>
      </c>
      <c r="H589" s="10">
        <v>830.6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85.52</v>
      </c>
      <c r="H590" s="10">
        <v>256.56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74.760000000000005</v>
      </c>
      <c r="H591" s="10">
        <v>149.52000000000001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79.89</v>
      </c>
      <c r="H592" s="10">
        <v>79.89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87.63</v>
      </c>
      <c r="H593" s="10">
        <v>175.26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187.3</v>
      </c>
      <c r="H594" s="10">
        <v>561.9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502.19</v>
      </c>
      <c r="H595" s="10">
        <v>2008.76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1185.68</v>
      </c>
      <c r="H596" s="10">
        <v>2371.36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96652.37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21.74</v>
      </c>
      <c r="H598" s="10">
        <v>4006.68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25.22</v>
      </c>
      <c r="H599" s="10">
        <v>31148.47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18.57</v>
      </c>
      <c r="H600" s="10">
        <v>27.86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10.37</v>
      </c>
      <c r="H601" s="10">
        <v>31.11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37.31</v>
      </c>
      <c r="H602" s="10">
        <v>2230.39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51.23</v>
      </c>
      <c r="H603" s="10">
        <v>2656.28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44.83</v>
      </c>
      <c r="H604" s="10">
        <v>5946.7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60.75</v>
      </c>
      <c r="H605" s="10">
        <v>2590.9899999999998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33.81</v>
      </c>
      <c r="H606" s="10">
        <v>21979.200000000001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87.77</v>
      </c>
      <c r="H607" s="10">
        <v>9707.36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193.77</v>
      </c>
      <c r="H608" s="10">
        <v>1356.39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303.68</v>
      </c>
      <c r="H609" s="10">
        <v>3036.8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79.77</v>
      </c>
      <c r="H610" s="10">
        <v>79.77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148.97999999999999</v>
      </c>
      <c r="H611" s="10">
        <v>148.97999999999999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22.77</v>
      </c>
      <c r="H612" s="10">
        <v>227.7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19.59</v>
      </c>
      <c r="H613" s="10">
        <v>881.55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30.62</v>
      </c>
      <c r="H614" s="10">
        <v>3398.82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43.23</v>
      </c>
      <c r="H615" s="10">
        <v>691.68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37.520000000000003</v>
      </c>
      <c r="H616" s="10">
        <v>1313.2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30.62</v>
      </c>
      <c r="H617" s="10">
        <v>61.24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58.2</v>
      </c>
      <c r="H618" s="10">
        <v>640.20000000000005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130.80000000000001</v>
      </c>
      <c r="H619" s="10">
        <v>3139.2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40.479999999999997</v>
      </c>
      <c r="H620" s="10">
        <v>890.56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35.479999999999997</v>
      </c>
      <c r="H621" s="10">
        <v>461.24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271665.13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4.8</v>
      </c>
      <c r="H623" s="10">
        <v>29609.279999999999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7.33</v>
      </c>
      <c r="H624" s="10">
        <v>19958.86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10.18</v>
      </c>
      <c r="H625" s="10">
        <v>42757.02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18.03</v>
      </c>
      <c r="H626" s="10">
        <v>7776.34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7.79</v>
      </c>
      <c r="H627" s="10">
        <v>2730.4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10.94</v>
      </c>
      <c r="H628" s="10">
        <v>49.23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10.84</v>
      </c>
      <c r="H629" s="10">
        <v>1746.32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17.170000000000002</v>
      </c>
      <c r="H630" s="10">
        <v>15868.86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28.99</v>
      </c>
      <c r="H631" s="10">
        <v>20861.78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57.64</v>
      </c>
      <c r="H632" s="10">
        <v>8978.01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102.82</v>
      </c>
      <c r="H633" s="10">
        <v>5202.6899999999996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161.36000000000001</v>
      </c>
      <c r="H634" s="10">
        <v>41404.980000000003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337.8</v>
      </c>
      <c r="H635" s="10">
        <v>74721.36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29246.34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156.88</v>
      </c>
      <c r="H637" s="10">
        <v>3388.61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183.55</v>
      </c>
      <c r="H638" s="10">
        <v>2092.4699999999998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121.54</v>
      </c>
      <c r="H639" s="10">
        <v>20212.099999999999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24.74</v>
      </c>
      <c r="H640" s="10">
        <v>3553.16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46987.95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37.82</v>
      </c>
      <c r="H642" s="10">
        <v>7337.08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40.22</v>
      </c>
      <c r="H643" s="10">
        <v>1447.92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44.02</v>
      </c>
      <c r="H644" s="10">
        <v>264.12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69.42</v>
      </c>
      <c r="H645" s="10">
        <v>555.36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36.119999999999997</v>
      </c>
      <c r="H646" s="10">
        <v>1444.8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54.89</v>
      </c>
      <c r="H647" s="10">
        <v>713.57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73.64</v>
      </c>
      <c r="H648" s="10">
        <v>147.28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97.26</v>
      </c>
      <c r="H649" s="10">
        <v>194.52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15.95</v>
      </c>
      <c r="H650" s="10">
        <v>255.2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67.38</v>
      </c>
      <c r="H651" s="10">
        <v>1954.02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167.38</v>
      </c>
      <c r="H652" s="10">
        <v>3347.6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167.38</v>
      </c>
      <c r="H653" s="10">
        <v>15901.1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31.73</v>
      </c>
      <c r="H654" s="10">
        <v>2728.78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185.7</v>
      </c>
      <c r="H655" s="10">
        <v>3342.6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109.18</v>
      </c>
      <c r="H656" s="10">
        <v>5022.28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129.54</v>
      </c>
      <c r="H657" s="10">
        <v>2331.7199999999998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25219.1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23168.53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40.56</v>
      </c>
      <c r="H660" s="10">
        <v>6327.36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24.93</v>
      </c>
      <c r="H661" s="10">
        <v>448.74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73.819999999999993</v>
      </c>
      <c r="H662" s="10">
        <v>10334.799999999999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63.57</v>
      </c>
      <c r="H663" s="10">
        <v>1017.12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52.48</v>
      </c>
      <c r="H664" s="10">
        <v>944.64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15.91</v>
      </c>
      <c r="H665" s="10">
        <v>4095.87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2050.5700000000002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18.489999999999998</v>
      </c>
      <c r="H667" s="10">
        <v>1016.95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7.55</v>
      </c>
      <c r="H668" s="10">
        <v>792.75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11.47</v>
      </c>
      <c r="H669" s="10">
        <v>240.87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113122.9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26612.75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3214.69</v>
      </c>
      <c r="H672" s="10">
        <v>16073.45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864.8</v>
      </c>
      <c r="H673" s="10">
        <v>8648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1891.3</v>
      </c>
      <c r="H674" s="10">
        <v>1891.3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35089.839999999997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6.97</v>
      </c>
      <c r="H676" s="10">
        <v>35089.839999999997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6757.44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52.87</v>
      </c>
      <c r="H678" s="10">
        <v>2960.72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40.479999999999997</v>
      </c>
      <c r="H679" s="10">
        <v>364.32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40.479999999999997</v>
      </c>
      <c r="H680" s="10">
        <v>161.91999999999999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26.46</v>
      </c>
      <c r="H681" s="10">
        <v>26.46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40.340000000000003</v>
      </c>
      <c r="H682" s="10">
        <v>80.680000000000007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43.23</v>
      </c>
      <c r="H683" s="10">
        <v>1642.74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43.23</v>
      </c>
      <c r="H684" s="10">
        <v>345.84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92.44</v>
      </c>
      <c r="H685" s="10">
        <v>739.52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24.18</v>
      </c>
      <c r="H686" s="10">
        <v>435.24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5747.98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435.07</v>
      </c>
      <c r="H688" s="10">
        <v>2610.42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459.68</v>
      </c>
      <c r="H689" s="10">
        <v>919.36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695.64</v>
      </c>
      <c r="H690" s="10">
        <v>2086.92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43.76</v>
      </c>
      <c r="H691" s="10">
        <v>131.28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38914.89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21.74</v>
      </c>
      <c r="H693" s="10">
        <v>3641.23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21.74</v>
      </c>
      <c r="H694" s="10">
        <v>2308.5700000000002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25.22</v>
      </c>
      <c r="H695" s="10">
        <v>249.68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121.54</v>
      </c>
      <c r="H696" s="10">
        <v>3087.12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156.88</v>
      </c>
      <c r="H697" s="10">
        <v>17790.189999999999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32.69</v>
      </c>
      <c r="H698" s="10">
        <v>120.95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37.31</v>
      </c>
      <c r="H699" s="10">
        <v>1208.8399999999999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51.23</v>
      </c>
      <c r="H700" s="10">
        <v>6603.55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44.83</v>
      </c>
      <c r="H701" s="10">
        <v>1483.87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60.75</v>
      </c>
      <c r="H702" s="10">
        <v>2420.89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9705.02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112.82</v>
      </c>
      <c r="H704" s="10">
        <v>676.92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9028.1</v>
      </c>
      <c r="H705" s="10">
        <v>9028.1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49010.54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181.09</v>
      </c>
      <c r="H707" s="10">
        <v>181.09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16.32</v>
      </c>
      <c r="H708" s="10">
        <v>734.4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26.12</v>
      </c>
      <c r="H709" s="10">
        <v>653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32.56</v>
      </c>
      <c r="H710" s="10">
        <v>195.36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443.34</v>
      </c>
      <c r="H711" s="10">
        <v>443.34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32.74</v>
      </c>
      <c r="H712" s="10">
        <v>4911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344.27</v>
      </c>
      <c r="H713" s="10">
        <v>344.27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91.62</v>
      </c>
      <c r="H714" s="10">
        <v>4026.7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29.4</v>
      </c>
      <c r="H715" s="10">
        <v>1292.1300000000001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76.66</v>
      </c>
      <c r="H716" s="10">
        <v>1149.9000000000001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77.989999999999995</v>
      </c>
      <c r="H717" s="10">
        <v>3899.5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58.87</v>
      </c>
      <c r="H718" s="10">
        <v>27668.9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53.2</v>
      </c>
      <c r="H719" s="10">
        <v>798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18.23</v>
      </c>
      <c r="H720" s="10">
        <v>455.75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75.239999999999995</v>
      </c>
      <c r="H721" s="10">
        <v>2257.1999999999998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181406.09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4521.66</v>
      </c>
      <c r="H723" s="10">
        <v>4521.66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804.22</v>
      </c>
      <c r="H724" s="10">
        <v>49684.71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717.32</v>
      </c>
      <c r="H725" s="10">
        <v>19876.939999999999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239.7</v>
      </c>
      <c r="H726" s="10">
        <v>31460.63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220.17</v>
      </c>
      <c r="H727" s="10">
        <v>18798.11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35.4</v>
      </c>
      <c r="H728" s="10">
        <v>3079.8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606.42999999999995</v>
      </c>
      <c r="H729" s="10">
        <v>3638.58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309.29000000000002</v>
      </c>
      <c r="H730" s="10">
        <v>16392.37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644.08000000000004</v>
      </c>
      <c r="H731" s="10">
        <v>15457.92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717.32</v>
      </c>
      <c r="H732" s="10">
        <v>695.8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3020</v>
      </c>
      <c r="H733" s="10">
        <v>3020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9990.26</v>
      </c>
      <c r="H734" s="10">
        <v>9990.26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4789.3100000000004</v>
      </c>
      <c r="H735" s="10">
        <v>4789.3100000000004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8406.0400000000009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2.2400000000000002</v>
      </c>
      <c r="H737" s="10">
        <v>6574.96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305.18</v>
      </c>
      <c r="H738" s="10">
        <v>1831.08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1794118.07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7176472.2599999998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8970590.3300000001</v>
      </c>
    </row>
    <row r="742" spans="1:8" ht="15" thickBot="1"/>
    <row r="743" spans="1:8" ht="259.89999999999998" customHeight="1" thickBot="1">
      <c r="A743" s="224" t="s">
        <v>1874</v>
      </c>
      <c r="B743" s="225"/>
      <c r="C743" s="225"/>
      <c r="D743" s="225"/>
      <c r="E743" s="225"/>
      <c r="F743" s="225"/>
      <c r="G743" s="225"/>
      <c r="H743" s="226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1851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6"/>
      <c r="B13" s="231" t="s">
        <v>0</v>
      </c>
      <c r="C13" s="231"/>
      <c r="D13" s="231"/>
      <c r="E13" s="231"/>
      <c r="F13" s="231"/>
      <c r="G13" s="231"/>
      <c r="H13" s="66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479007.13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310.31</v>
      </c>
      <c r="H16" s="10">
        <v>2010.81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89.91</v>
      </c>
      <c r="H17" s="10">
        <v>55384.56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1924.46</v>
      </c>
      <c r="H18" s="10">
        <v>1924.46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2636.13</v>
      </c>
      <c r="H19" s="10">
        <v>2636.13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54.96</v>
      </c>
      <c r="H20" s="10">
        <v>35750.93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0.62</v>
      </c>
      <c r="H21" s="10">
        <v>2976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348496.8</v>
      </c>
      <c r="H22" s="10">
        <v>348496.8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51340.03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41280.61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38.159999999999997</v>
      </c>
      <c r="H28" s="10">
        <v>7494.24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63.19</v>
      </c>
      <c r="H29" s="10">
        <v>14510.32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52.24</v>
      </c>
      <c r="H30" s="10">
        <v>14436.52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2.74</v>
      </c>
      <c r="H31" s="10">
        <v>764.79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12.49</v>
      </c>
      <c r="H32" s="10">
        <v>4074.74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1121.17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38.159999999999997</v>
      </c>
      <c r="H34" s="10">
        <v>332.37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52.24</v>
      </c>
      <c r="H35" s="10">
        <v>599.19000000000005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2.74</v>
      </c>
      <c r="H36" s="10">
        <v>55.84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12.49</v>
      </c>
      <c r="H37" s="10">
        <v>133.77000000000001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3688.92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38.159999999999997</v>
      </c>
      <c r="H39" s="10">
        <v>3038.3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2.74</v>
      </c>
      <c r="H40" s="10">
        <v>153.52000000000001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12.49</v>
      </c>
      <c r="H41" s="10">
        <v>497.1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5249.33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38.159999999999997</v>
      </c>
      <c r="H43" s="10">
        <v>1997.29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63.19</v>
      </c>
      <c r="H44" s="10">
        <v>103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52.24</v>
      </c>
      <c r="H45" s="10">
        <v>2322.59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2.74</v>
      </c>
      <c r="H46" s="10">
        <v>231.8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12.49</v>
      </c>
      <c r="H47" s="10">
        <v>594.65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865326.96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202847.12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171.96</v>
      </c>
      <c r="H50" s="10">
        <v>115557.12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172</v>
      </c>
      <c r="H51" s="10">
        <v>33712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172</v>
      </c>
      <c r="H52" s="10">
        <v>7224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172</v>
      </c>
      <c r="H53" s="10">
        <v>46354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222776.15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50.87</v>
      </c>
      <c r="H55" s="10">
        <v>5959.93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76.41</v>
      </c>
      <c r="H56" s="10">
        <v>38899.57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18.87</v>
      </c>
      <c r="H57" s="10">
        <v>8706.81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17.420000000000002</v>
      </c>
      <c r="H58" s="10">
        <v>22713.07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15.45</v>
      </c>
      <c r="H59" s="10">
        <v>13385.11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12.2</v>
      </c>
      <c r="H60" s="10">
        <v>9624.58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11.65</v>
      </c>
      <c r="H61" s="10">
        <v>7940.64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13.02</v>
      </c>
      <c r="H62" s="10">
        <v>552.30999999999995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17.62</v>
      </c>
      <c r="H63" s="10">
        <v>7048.88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1175.49</v>
      </c>
      <c r="H64" s="10">
        <v>107945.25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51533.42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50.87</v>
      </c>
      <c r="H66" s="10">
        <v>1363.82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76.41</v>
      </c>
      <c r="H67" s="10">
        <v>7754.09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18.87</v>
      </c>
      <c r="H68" s="10">
        <v>4475.21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15.45</v>
      </c>
      <c r="H69" s="10">
        <v>4921.29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17.62</v>
      </c>
      <c r="H70" s="10">
        <v>11777.91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1175.49</v>
      </c>
      <c r="H71" s="10">
        <v>21241.1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6846.26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50.87</v>
      </c>
      <c r="H73" s="10">
        <v>219.76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76.41</v>
      </c>
      <c r="H74" s="10">
        <v>1320.36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17.420000000000002</v>
      </c>
      <c r="H75" s="10">
        <v>785.99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15.45</v>
      </c>
      <c r="H76" s="10">
        <v>1475.63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1175.49</v>
      </c>
      <c r="H77" s="10">
        <v>3044.52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79245.679999999993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50.87</v>
      </c>
      <c r="H79" s="10">
        <v>2679.32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76.41</v>
      </c>
      <c r="H80" s="10">
        <v>9697.19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18.87</v>
      </c>
      <c r="H81" s="10">
        <v>6591.67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17.420000000000002</v>
      </c>
      <c r="H82" s="10">
        <v>4317.37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12.2</v>
      </c>
      <c r="H83" s="10">
        <v>10844.82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1175.49</v>
      </c>
      <c r="H84" s="10">
        <v>45115.31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234997.69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50.87</v>
      </c>
      <c r="H86" s="10">
        <v>8238.91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585.35</v>
      </c>
      <c r="H87" s="10">
        <v>46950.92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67.040000000000006</v>
      </c>
      <c r="H88" s="10">
        <v>56632.04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18.87</v>
      </c>
      <c r="H89" s="10">
        <v>638.55999999999995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17.420000000000002</v>
      </c>
      <c r="H90" s="10">
        <v>24064.16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15.45</v>
      </c>
      <c r="H91" s="10">
        <v>8918.0499999999993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12.2</v>
      </c>
      <c r="H92" s="10">
        <v>639.16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17.62</v>
      </c>
      <c r="H93" s="10">
        <v>12320.96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1175.49</v>
      </c>
      <c r="H94" s="10">
        <v>76594.929999999993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42460.09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50.87</v>
      </c>
      <c r="H96" s="10">
        <v>2261.6799999999998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585.35</v>
      </c>
      <c r="H97" s="10">
        <v>333.65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67.040000000000006</v>
      </c>
      <c r="H98" s="10">
        <v>11921.72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17.420000000000002</v>
      </c>
      <c r="H99" s="10">
        <v>8266.31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17.62</v>
      </c>
      <c r="H100" s="10">
        <v>3995.69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1175.49</v>
      </c>
      <c r="H101" s="10">
        <v>15681.04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12042.8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50.87</v>
      </c>
      <c r="H103" s="10">
        <v>389.16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67.040000000000006</v>
      </c>
      <c r="H104" s="10">
        <v>3076.47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18.87</v>
      </c>
      <c r="H105" s="10">
        <v>55.1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17.420000000000002</v>
      </c>
      <c r="H106" s="10">
        <v>95.64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15.45</v>
      </c>
      <c r="H107" s="10">
        <v>2045.27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12.2</v>
      </c>
      <c r="H108" s="10">
        <v>274.87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17.62</v>
      </c>
      <c r="H109" s="10">
        <v>710.79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1175.49</v>
      </c>
      <c r="H110" s="10">
        <v>5395.5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10287.34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109.17</v>
      </c>
      <c r="H112" s="10">
        <v>2730.34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17.420000000000002</v>
      </c>
      <c r="H113" s="10">
        <v>4642.26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1015.59</v>
      </c>
      <c r="H114" s="10">
        <v>2914.74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2290.41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50.87</v>
      </c>
      <c r="H116" s="10">
        <v>81.39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76.41</v>
      </c>
      <c r="H117" s="10">
        <v>733.54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15.45</v>
      </c>
      <c r="H118" s="10">
        <v>347.01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1175.49</v>
      </c>
      <c r="H119" s="10">
        <v>1128.47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1853755.04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193116.58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51.28</v>
      </c>
      <c r="H122" s="10">
        <v>45463.82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14.83</v>
      </c>
      <c r="H123" s="10">
        <v>59.02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12.85</v>
      </c>
      <c r="H124" s="10">
        <v>23845.87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10.88</v>
      </c>
      <c r="H125" s="10">
        <v>15631.3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10.61</v>
      </c>
      <c r="H126" s="10">
        <v>16565.07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12.18</v>
      </c>
      <c r="H127" s="10">
        <v>1543.82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15.25</v>
      </c>
      <c r="H128" s="10">
        <v>23649.4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1074.28</v>
      </c>
      <c r="H129" s="10">
        <v>66358.28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18908.38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51.28</v>
      </c>
      <c r="H131" s="10">
        <v>4931.08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12.85</v>
      </c>
      <c r="H132" s="10">
        <v>6897.49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15.25</v>
      </c>
      <c r="H133" s="10">
        <v>2030.69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1074.28</v>
      </c>
      <c r="H134" s="10">
        <v>5049.12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3433.43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51.28</v>
      </c>
      <c r="H136" s="10">
        <v>820.48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12.85</v>
      </c>
      <c r="H137" s="10">
        <v>1020.93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15.25</v>
      </c>
      <c r="H138" s="10">
        <v>421.05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1074.28</v>
      </c>
      <c r="H139" s="10">
        <v>1170.97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275864.71999999997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70.44</v>
      </c>
      <c r="H141" s="10">
        <v>84106.06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14.83</v>
      </c>
      <c r="H142" s="10">
        <v>3746.06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14.21</v>
      </c>
      <c r="H143" s="10">
        <v>16285.51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12.85</v>
      </c>
      <c r="H144" s="10">
        <v>21012.58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10.88</v>
      </c>
      <c r="H145" s="10">
        <v>18491.54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10.61</v>
      </c>
      <c r="H146" s="10">
        <v>9722.7900000000009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12.18</v>
      </c>
      <c r="H147" s="10">
        <v>2360.85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15.25</v>
      </c>
      <c r="H148" s="10">
        <v>25157.93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1075.18</v>
      </c>
      <c r="H149" s="10">
        <v>94981.4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165523.35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70.44</v>
      </c>
      <c r="H151" s="10">
        <v>74368.44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14.21</v>
      </c>
      <c r="H152" s="10">
        <v>6154.49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12.85</v>
      </c>
      <c r="H153" s="10">
        <v>584.54999999999995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10.88</v>
      </c>
      <c r="H154" s="10">
        <v>37.75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15.25</v>
      </c>
      <c r="H155" s="10">
        <v>3460.07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1075.18</v>
      </c>
      <c r="H156" s="10">
        <v>80918.05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7473.2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31.4</v>
      </c>
      <c r="H158" s="10">
        <v>7473.2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68259.649999999994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42.91</v>
      </c>
      <c r="H160" s="10">
        <v>216.27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3.49</v>
      </c>
      <c r="H161" s="10">
        <v>1451.84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14.93</v>
      </c>
      <c r="H162" s="10">
        <v>9190.61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118.85</v>
      </c>
      <c r="H163" s="10">
        <v>49441.599999999999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382.66</v>
      </c>
      <c r="H164" s="10">
        <v>7959.33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14944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54.1</v>
      </c>
      <c r="H166" s="10">
        <v>5341.29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14.37</v>
      </c>
      <c r="H167" s="10">
        <v>94.55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14.81</v>
      </c>
      <c r="H168" s="10">
        <v>1584.08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1075.18</v>
      </c>
      <c r="H169" s="10">
        <v>7924.08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1713.94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54.1</v>
      </c>
      <c r="H171" s="10">
        <v>565.35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14.81</v>
      </c>
      <c r="H172" s="10">
        <v>277.69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1075.18</v>
      </c>
      <c r="H173" s="10">
        <v>870.9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1604.91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54.1</v>
      </c>
      <c r="H175" s="10">
        <v>243.99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13.78</v>
      </c>
      <c r="H176" s="10">
        <v>898.59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1075.18</v>
      </c>
      <c r="H177" s="10">
        <v>462.33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807175.94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13.13</v>
      </c>
      <c r="H179" s="10">
        <v>807175.94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295736.94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217689.16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2.9</v>
      </c>
      <c r="H182" s="10">
        <v>5906.75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447.98</v>
      </c>
      <c r="H183" s="10">
        <v>45622.28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3.44</v>
      </c>
      <c r="H184" s="10">
        <v>7006.63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1116.24</v>
      </c>
      <c r="H185" s="10">
        <v>159153.5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78047.78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2.9</v>
      </c>
      <c r="H187" s="10">
        <v>2117.75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447.98</v>
      </c>
      <c r="H188" s="10">
        <v>16355.75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3.44</v>
      </c>
      <c r="H189" s="10">
        <v>2512.09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1116.24</v>
      </c>
      <c r="H190" s="10">
        <v>57062.19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266401.75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29165.18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238.57</v>
      </c>
      <c r="H193" s="10">
        <v>29165.18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139457.32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80.010000000000005</v>
      </c>
      <c r="H195" s="10">
        <v>112538.07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60.45</v>
      </c>
      <c r="H196" s="10">
        <v>20871.57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98.35</v>
      </c>
      <c r="H197" s="10">
        <v>920.56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87.45</v>
      </c>
      <c r="H198" s="10">
        <v>599.03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6.41</v>
      </c>
      <c r="H199" s="10">
        <v>4528.09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62694.67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1159.1500000000001</v>
      </c>
      <c r="H201" s="10">
        <v>29604.69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540.76</v>
      </c>
      <c r="H202" s="10">
        <v>10744.9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69</v>
      </c>
      <c r="H203" s="10">
        <v>3325.11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632.82000000000005</v>
      </c>
      <c r="H204" s="10">
        <v>4556.3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85.95</v>
      </c>
      <c r="H205" s="10">
        <v>14463.67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35084.58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80.010000000000005</v>
      </c>
      <c r="H207" s="10">
        <v>928.12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60.45</v>
      </c>
      <c r="H208" s="10">
        <v>32430.22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6.41</v>
      </c>
      <c r="H209" s="10">
        <v>1589.62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60.45</v>
      </c>
      <c r="H210" s="10">
        <v>136.62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385290.62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25117.119999999999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1013.46</v>
      </c>
      <c r="H213" s="10">
        <v>9121.14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1474.73</v>
      </c>
      <c r="H214" s="10">
        <v>8848.3799999999992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1013.46</v>
      </c>
      <c r="H215" s="10">
        <v>5067.3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452.24</v>
      </c>
      <c r="H216" s="10">
        <v>2080.3000000000002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4056.71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76.709999999999994</v>
      </c>
      <c r="H218" s="10">
        <v>843.81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308.22000000000003</v>
      </c>
      <c r="H219" s="10">
        <v>1849.32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213.06</v>
      </c>
      <c r="H220" s="10">
        <v>1363.58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64379.59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465.45</v>
      </c>
      <c r="H222" s="10">
        <v>1954.89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658.89</v>
      </c>
      <c r="H223" s="10">
        <v>2490.6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658.89</v>
      </c>
      <c r="H224" s="10">
        <v>7471.81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658.89</v>
      </c>
      <c r="H225" s="10">
        <v>4348.67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658.89</v>
      </c>
      <c r="H226" s="10">
        <v>4566.1099999999997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465.45</v>
      </c>
      <c r="H227" s="10">
        <v>18040.84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465.45</v>
      </c>
      <c r="H228" s="10">
        <v>16714.310000000001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465.45</v>
      </c>
      <c r="H229" s="10">
        <v>2788.05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465.45</v>
      </c>
      <c r="H230" s="10">
        <v>1535.99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465.45</v>
      </c>
      <c r="H231" s="10">
        <v>2569.2800000000002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465.45</v>
      </c>
      <c r="H232" s="10">
        <v>1899.04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128271.97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639.58000000000004</v>
      </c>
      <c r="H234" s="10">
        <v>3492.11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331.3</v>
      </c>
      <c r="H235" s="10">
        <v>695.73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331.3</v>
      </c>
      <c r="H236" s="10">
        <v>1901.66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331.3</v>
      </c>
      <c r="H237" s="10">
        <v>3432.27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331.3</v>
      </c>
      <c r="H238" s="10">
        <v>6437.16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681.33</v>
      </c>
      <c r="H239" s="10">
        <v>2861.59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681.33</v>
      </c>
      <c r="H240" s="10">
        <v>13163.3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681.33</v>
      </c>
      <c r="H241" s="10">
        <v>13831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681.33</v>
      </c>
      <c r="H242" s="10">
        <v>36485.22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639.58000000000004</v>
      </c>
      <c r="H243" s="10">
        <v>8058.71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639.58000000000004</v>
      </c>
      <c r="H244" s="10">
        <v>1534.99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639.58000000000004</v>
      </c>
      <c r="H245" s="10">
        <v>12893.93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639.58000000000004</v>
      </c>
      <c r="H246" s="10">
        <v>2148.9899999999998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639.58000000000004</v>
      </c>
      <c r="H247" s="10">
        <v>9939.07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639.58000000000004</v>
      </c>
      <c r="H248" s="10">
        <v>10744.94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238.57</v>
      </c>
      <c r="H249" s="10">
        <v>651.29999999999995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6197.93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932.02</v>
      </c>
      <c r="H251" s="10">
        <v>6197.93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157267.29999999999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725.22</v>
      </c>
      <c r="H253" s="10">
        <v>5584.19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1083.4000000000001</v>
      </c>
      <c r="H254" s="10">
        <v>8764.7099999999991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725.22</v>
      </c>
      <c r="H255" s="10">
        <v>2349.71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1083.4000000000001</v>
      </c>
      <c r="H256" s="10">
        <v>1982.62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704.28</v>
      </c>
      <c r="H257" s="10">
        <v>24431.47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81.06</v>
      </c>
      <c r="H258" s="10">
        <v>8442.4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697.31</v>
      </c>
      <c r="H259" s="10">
        <v>105712.2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621106.52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519543.69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208.7</v>
      </c>
      <c r="H262" s="10">
        <v>387935.73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109.06</v>
      </c>
      <c r="H263" s="10">
        <v>1021.89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84.55</v>
      </c>
      <c r="H264" s="10">
        <v>7500.43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84.55</v>
      </c>
      <c r="H265" s="10">
        <v>5461.93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84.55</v>
      </c>
      <c r="H266" s="10">
        <v>5343.56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84.55</v>
      </c>
      <c r="H267" s="10">
        <v>1767.1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84.55</v>
      </c>
      <c r="H268" s="10">
        <v>16130.45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84.55</v>
      </c>
      <c r="H269" s="10">
        <v>6270.23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156.41</v>
      </c>
      <c r="H270" s="10">
        <v>24633.01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52.75</v>
      </c>
      <c r="H271" s="10">
        <v>16199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52.75</v>
      </c>
      <c r="H272" s="10">
        <v>22210.39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52.75</v>
      </c>
      <c r="H273" s="10">
        <v>10908.7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52.75</v>
      </c>
      <c r="H274" s="10">
        <v>14161.27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101562.83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71.08</v>
      </c>
      <c r="H276" s="10">
        <v>51519.49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156.41</v>
      </c>
      <c r="H277" s="10">
        <v>5052.04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71.11</v>
      </c>
      <c r="H278" s="10">
        <v>44991.3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87440.24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59.08</v>
      </c>
      <c r="H280" s="10">
        <v>63691.78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59.08</v>
      </c>
      <c r="H281" s="10">
        <v>3546.57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59.08</v>
      </c>
      <c r="H282" s="10">
        <v>11665.94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59.08</v>
      </c>
      <c r="H283" s="10">
        <v>1736.95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54.39</v>
      </c>
      <c r="H284" s="10">
        <v>3265.03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58.87</v>
      </c>
      <c r="H285" s="10">
        <v>3533.97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350953.3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293564.63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4.66</v>
      </c>
      <c r="H288" s="10">
        <v>10157.31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4.66</v>
      </c>
      <c r="H289" s="10">
        <v>8084.87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39.56</v>
      </c>
      <c r="H290" s="10">
        <v>44276.74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39.56</v>
      </c>
      <c r="H291" s="10">
        <v>24357.88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80.05</v>
      </c>
      <c r="H292" s="10">
        <v>31867.1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72.89</v>
      </c>
      <c r="H293" s="10">
        <v>11811.82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72.89</v>
      </c>
      <c r="H294" s="10">
        <v>3016.19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26.7</v>
      </c>
      <c r="H295" s="10">
        <v>3988.98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81.14</v>
      </c>
      <c r="H296" s="10">
        <v>27434.25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142.57</v>
      </c>
      <c r="H297" s="10">
        <v>92170.08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142.81</v>
      </c>
      <c r="H298" s="10">
        <v>36399.410000000003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57388.67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4.6500000000000004</v>
      </c>
      <c r="H300" s="10">
        <v>6038.86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39.54</v>
      </c>
      <c r="H301" s="10">
        <v>51349.81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430842.56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334484.28000000003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48.18</v>
      </c>
      <c r="H304" s="10">
        <v>85788.34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113.37</v>
      </c>
      <c r="H305" s="10">
        <v>201864.35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54.39</v>
      </c>
      <c r="H306" s="10">
        <v>13936.35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67.16</v>
      </c>
      <c r="H307" s="10">
        <v>17208.41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10.56</v>
      </c>
      <c r="H308" s="10">
        <v>169.59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21.98</v>
      </c>
      <c r="H309" s="10">
        <v>6534.43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146.07</v>
      </c>
      <c r="H310" s="10">
        <v>1882.84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146.09</v>
      </c>
      <c r="H311" s="10">
        <v>7099.97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96358.28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51.8</v>
      </c>
      <c r="H313" s="10">
        <v>29651.87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54.22</v>
      </c>
      <c r="H314" s="10">
        <v>8557.5400000000009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90.18</v>
      </c>
      <c r="H315" s="10">
        <v>12259.97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78.09</v>
      </c>
      <c r="H316" s="10">
        <v>7691.87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198.2</v>
      </c>
      <c r="H317" s="10">
        <v>4881.67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198.2</v>
      </c>
      <c r="H318" s="10">
        <v>1460.73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198.2</v>
      </c>
      <c r="H319" s="10">
        <v>4013.55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193.23</v>
      </c>
      <c r="H320" s="10">
        <v>7854.8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15.76</v>
      </c>
      <c r="H321" s="10">
        <v>15861.02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42.74</v>
      </c>
      <c r="H322" s="10">
        <v>4125.26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158376.37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62775.35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18.18</v>
      </c>
      <c r="H325" s="10">
        <v>6146.84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15.28</v>
      </c>
      <c r="H326" s="10">
        <v>13682.93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15.3</v>
      </c>
      <c r="H327" s="10">
        <v>1620.73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11.69</v>
      </c>
      <c r="H328" s="10">
        <v>5663.34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13.71</v>
      </c>
      <c r="H329" s="10">
        <v>4635.49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11.69</v>
      </c>
      <c r="H330" s="10">
        <v>2485.06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11.69</v>
      </c>
      <c r="H331" s="10">
        <v>130.69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11.69</v>
      </c>
      <c r="H332" s="10">
        <v>1238.32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14.47</v>
      </c>
      <c r="H333" s="10">
        <v>1640.9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14.47</v>
      </c>
      <c r="H334" s="10">
        <v>244.25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11.69</v>
      </c>
      <c r="H335" s="10">
        <v>2067.4899999999998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12.42</v>
      </c>
      <c r="H336" s="10">
        <v>3349.92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12.42</v>
      </c>
      <c r="H337" s="10">
        <v>14571.27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12.42</v>
      </c>
      <c r="H338" s="10">
        <v>5298.12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16129.6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12.42</v>
      </c>
      <c r="H340" s="10">
        <v>14921.51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12.42</v>
      </c>
      <c r="H341" s="10">
        <v>1208.0899999999999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79471.42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58130.62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11.76</v>
      </c>
      <c r="H344" s="10">
        <v>58130.62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21340.799999999999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51.3</v>
      </c>
      <c r="H346" s="10">
        <v>21340.799999999999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186303.05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27725.03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20.63</v>
      </c>
      <c r="H349" s="10">
        <v>4012.54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28.48</v>
      </c>
      <c r="H350" s="10">
        <v>3018.03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26.58</v>
      </c>
      <c r="H351" s="10">
        <v>3955.1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26.31</v>
      </c>
      <c r="H352" s="10">
        <v>3477.13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42.87</v>
      </c>
      <c r="H353" s="10">
        <v>1918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59.06</v>
      </c>
      <c r="H354" s="10">
        <v>1513.71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5.32</v>
      </c>
      <c r="H355" s="10">
        <v>5.32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5.04</v>
      </c>
      <c r="H356" s="10">
        <v>5.04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217.51</v>
      </c>
      <c r="H357" s="10">
        <v>217.51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5.71</v>
      </c>
      <c r="H358" s="10">
        <v>331.18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5.04</v>
      </c>
      <c r="H359" s="10">
        <v>70.56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12.02</v>
      </c>
      <c r="H360" s="10">
        <v>456.76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17.16</v>
      </c>
      <c r="H361" s="10">
        <v>171.6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6.34</v>
      </c>
      <c r="H362" s="10">
        <v>19.02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13.15</v>
      </c>
      <c r="H363" s="10">
        <v>92.05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13.16</v>
      </c>
      <c r="H364" s="10">
        <v>13.16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13.16</v>
      </c>
      <c r="H365" s="10">
        <v>26.32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10.93</v>
      </c>
      <c r="H366" s="10">
        <v>76.510000000000005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10.95</v>
      </c>
      <c r="H367" s="10">
        <v>10.95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14.66</v>
      </c>
      <c r="H368" s="10">
        <v>102.62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17.350000000000001</v>
      </c>
      <c r="H369" s="10">
        <v>52.05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25.55</v>
      </c>
      <c r="H370" s="10">
        <v>25.55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10.95</v>
      </c>
      <c r="H371" s="10">
        <v>10.95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43.8</v>
      </c>
      <c r="H372" s="10">
        <v>43.8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8.85</v>
      </c>
      <c r="H373" s="10">
        <v>35.4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18.14</v>
      </c>
      <c r="H374" s="10">
        <v>54.42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5.63</v>
      </c>
      <c r="H375" s="10">
        <v>11.26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19.920000000000002</v>
      </c>
      <c r="H376" s="10">
        <v>39.840000000000003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8.25</v>
      </c>
      <c r="H377" s="10">
        <v>1014.75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11.42</v>
      </c>
      <c r="H378" s="10">
        <v>605.26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12.54</v>
      </c>
      <c r="H379" s="10">
        <v>752.4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42.11</v>
      </c>
      <c r="H380" s="10">
        <v>1515.96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36.479999999999997</v>
      </c>
      <c r="H381" s="10">
        <v>364.8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91.6</v>
      </c>
      <c r="H382" s="10">
        <v>916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11.47</v>
      </c>
      <c r="H383" s="10">
        <v>573.5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10.44</v>
      </c>
      <c r="H384" s="10">
        <v>229.68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14.85</v>
      </c>
      <c r="H385" s="10">
        <v>44.55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19.899999999999999</v>
      </c>
      <c r="H386" s="10">
        <v>318.39999999999998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42.11</v>
      </c>
      <c r="H387" s="10">
        <v>589.54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70.94</v>
      </c>
      <c r="H388" s="10">
        <v>70.94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12.38</v>
      </c>
      <c r="H389" s="10">
        <v>37.14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17.649999999999999</v>
      </c>
      <c r="H390" s="10">
        <v>229.45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53.78</v>
      </c>
      <c r="H391" s="10">
        <v>53.78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26.46</v>
      </c>
      <c r="H392" s="10">
        <v>52.92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108.12</v>
      </c>
      <c r="H393" s="10">
        <v>216.24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18.09</v>
      </c>
      <c r="H394" s="10">
        <v>289.44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10.36</v>
      </c>
      <c r="H395" s="10">
        <v>20.72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31.59</v>
      </c>
      <c r="H396" s="10">
        <v>63.18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4880.53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64.2</v>
      </c>
      <c r="H398" s="10">
        <v>385.2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110.76</v>
      </c>
      <c r="H399" s="10">
        <v>775.32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153.07</v>
      </c>
      <c r="H400" s="10">
        <v>765.35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120.38</v>
      </c>
      <c r="H401" s="10">
        <v>120.38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174.92</v>
      </c>
      <c r="H402" s="10">
        <v>1749.2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93.67</v>
      </c>
      <c r="H403" s="10">
        <v>936.7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148.38</v>
      </c>
      <c r="H404" s="10">
        <v>148.38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54612.06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50078.44</v>
      </c>
      <c r="H406" s="10">
        <v>50078.44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1802.8</v>
      </c>
      <c r="H407" s="10">
        <v>3605.6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928.02</v>
      </c>
      <c r="H408" s="10">
        <v>928.02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12165.43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1861.66</v>
      </c>
      <c r="H410" s="10">
        <v>11169.96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401.66</v>
      </c>
      <c r="H411" s="10">
        <v>803.32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13.95</v>
      </c>
      <c r="H412" s="10">
        <v>139.5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10.53</v>
      </c>
      <c r="H413" s="10">
        <v>52.65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84295.69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58376.32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29.03</v>
      </c>
      <c r="H418" s="10">
        <v>12041.64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60.03</v>
      </c>
      <c r="H419" s="10">
        <v>11165.58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100.18</v>
      </c>
      <c r="H420" s="10">
        <v>5850.51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158.19</v>
      </c>
      <c r="H421" s="10">
        <v>16388.48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41.18</v>
      </c>
      <c r="H422" s="10">
        <v>535.34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119.51</v>
      </c>
      <c r="H423" s="10">
        <v>478.04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40.28</v>
      </c>
      <c r="H424" s="10">
        <v>5196.12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122.28</v>
      </c>
      <c r="H425" s="10">
        <v>4157.5200000000004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72.28</v>
      </c>
      <c r="H426" s="10">
        <v>505.96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180.98</v>
      </c>
      <c r="H427" s="10">
        <v>361.96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29.69</v>
      </c>
      <c r="H428" s="10">
        <v>979.77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70.349999999999994</v>
      </c>
      <c r="H429" s="10">
        <v>140.69999999999999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82.1</v>
      </c>
      <c r="H430" s="10">
        <v>574.70000000000005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25919.37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578.78</v>
      </c>
      <c r="H432" s="10">
        <v>7524.14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549.6</v>
      </c>
      <c r="H433" s="10">
        <v>4946.3999999999996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1071.6199999999999</v>
      </c>
      <c r="H434" s="10">
        <v>13448.83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73081.929999999993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33297.839999999997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18.78</v>
      </c>
      <c r="H437" s="10">
        <v>4621.95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23.83</v>
      </c>
      <c r="H438" s="10">
        <v>1616.87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29.7</v>
      </c>
      <c r="H439" s="10">
        <v>931.99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33.18</v>
      </c>
      <c r="H440" s="10">
        <v>8481.4699999999993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49.81</v>
      </c>
      <c r="H441" s="10">
        <v>1563.04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9.14</v>
      </c>
      <c r="H442" s="10">
        <v>411.3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14.62</v>
      </c>
      <c r="H443" s="10">
        <v>423.98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</v>
      </c>
      <c r="H444" s="10">
        <v>66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26.47</v>
      </c>
      <c r="H445" s="10">
        <v>423.52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8.93</v>
      </c>
      <c r="H446" s="10">
        <v>526.87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13.97</v>
      </c>
      <c r="H447" s="10">
        <v>335.28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48.87</v>
      </c>
      <c r="H448" s="10">
        <v>1172.8800000000001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48.87</v>
      </c>
      <c r="H449" s="10">
        <v>48.87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48.86</v>
      </c>
      <c r="H450" s="10">
        <v>586.32000000000005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18.64</v>
      </c>
      <c r="H451" s="10">
        <v>93.2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37.82</v>
      </c>
      <c r="H452" s="10">
        <v>226.92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37.82</v>
      </c>
      <c r="H453" s="10">
        <v>37.82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9.9700000000000006</v>
      </c>
      <c r="H454" s="10">
        <v>29.91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17.559999999999999</v>
      </c>
      <c r="H455" s="10">
        <v>35.119999999999997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26.14</v>
      </c>
      <c r="H456" s="10">
        <v>52.28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11.51</v>
      </c>
      <c r="H457" s="10">
        <v>460.4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8.93</v>
      </c>
      <c r="H458" s="10">
        <v>330.41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32.58</v>
      </c>
      <c r="H459" s="10">
        <v>65.16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17.96</v>
      </c>
      <c r="H460" s="10">
        <v>89.8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16.57</v>
      </c>
      <c r="H461" s="10">
        <v>33.14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12.95</v>
      </c>
      <c r="H462" s="10">
        <v>142.44999999999999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46.5</v>
      </c>
      <c r="H463" s="10">
        <v>93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101.96</v>
      </c>
      <c r="H464" s="10">
        <v>101.96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68.98</v>
      </c>
      <c r="H465" s="10">
        <v>551.84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68.98</v>
      </c>
      <c r="H466" s="10">
        <v>1655.52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38.65</v>
      </c>
      <c r="H467" s="10">
        <v>77.3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578.78</v>
      </c>
      <c r="H468" s="10">
        <v>5209.0200000000004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555.45000000000005</v>
      </c>
      <c r="H469" s="10">
        <v>2777.25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12.5</v>
      </c>
      <c r="H470" s="10">
        <v>25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29463.63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12145.4</v>
      </c>
      <c r="H472" s="10">
        <v>12145.4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8071.66</v>
      </c>
      <c r="H473" s="10">
        <v>8071.66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9246.57</v>
      </c>
      <c r="H474" s="10">
        <v>9246.57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10320.459999999999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23.83</v>
      </c>
      <c r="H476" s="10">
        <v>4275.1000000000004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34.020000000000003</v>
      </c>
      <c r="H477" s="10">
        <v>1262.1400000000001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14.62</v>
      </c>
      <c r="H478" s="10">
        <v>526.32000000000005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</v>
      </c>
      <c r="H479" s="10">
        <v>44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13.97</v>
      </c>
      <c r="H480" s="10">
        <v>1117.5999999999999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21.14</v>
      </c>
      <c r="H481" s="10">
        <v>190.26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55.24</v>
      </c>
      <c r="H482" s="10">
        <v>110.48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5.0599999999999996</v>
      </c>
      <c r="H483" s="10">
        <v>5.0599999999999996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17.96</v>
      </c>
      <c r="H484" s="10">
        <v>107.76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9.6999999999999993</v>
      </c>
      <c r="H485" s="10">
        <v>38.799999999999997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20.059999999999999</v>
      </c>
      <c r="H486" s="10">
        <v>80.239999999999995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75.72</v>
      </c>
      <c r="H487" s="10">
        <v>454.32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75.7</v>
      </c>
      <c r="H488" s="10">
        <v>151.4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22.56</v>
      </c>
      <c r="H489" s="10">
        <v>1285.92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47.92</v>
      </c>
      <c r="H490" s="10">
        <v>239.6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47.94</v>
      </c>
      <c r="H491" s="10">
        <v>431.46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60506.68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287.67</v>
      </c>
      <c r="H493" s="10">
        <v>3739.71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429.4</v>
      </c>
      <c r="H494" s="10">
        <v>5582.2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43.5</v>
      </c>
      <c r="H495" s="10">
        <v>565.5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744.85</v>
      </c>
      <c r="H496" s="10">
        <v>2234.5500000000002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491.61</v>
      </c>
      <c r="H497" s="10">
        <v>1474.83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225.96</v>
      </c>
      <c r="H498" s="10">
        <v>3389.4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223.43</v>
      </c>
      <c r="H499" s="10">
        <v>2234.3000000000002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223.43</v>
      </c>
      <c r="H500" s="10">
        <v>446.86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223.43</v>
      </c>
      <c r="H501" s="10">
        <v>670.29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136.79</v>
      </c>
      <c r="H502" s="10">
        <v>547.16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136.78</v>
      </c>
      <c r="H503" s="10">
        <v>136.78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514.67999999999995</v>
      </c>
      <c r="H504" s="10">
        <v>1029.3599999999999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668.61</v>
      </c>
      <c r="H505" s="10">
        <v>1337.22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98.18</v>
      </c>
      <c r="H506" s="10">
        <v>981.8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54.41</v>
      </c>
      <c r="H507" s="10">
        <v>108.82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77.459999999999994</v>
      </c>
      <c r="H508" s="10">
        <v>852.06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289.33</v>
      </c>
      <c r="H509" s="10">
        <v>1735.98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205.45</v>
      </c>
      <c r="H510" s="10">
        <v>410.9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225.99</v>
      </c>
      <c r="H511" s="10">
        <v>2033.91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201.16</v>
      </c>
      <c r="H512" s="10">
        <v>1206.96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225.99</v>
      </c>
      <c r="H513" s="10">
        <v>3389.85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537.19000000000005</v>
      </c>
      <c r="H514" s="10">
        <v>8595.0400000000009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83.67</v>
      </c>
      <c r="H515" s="10">
        <v>836.7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99.13</v>
      </c>
      <c r="H516" s="10">
        <v>991.3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51.56</v>
      </c>
      <c r="H517" s="10">
        <v>618.72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72.92</v>
      </c>
      <c r="H518" s="10">
        <v>875.04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342.07</v>
      </c>
      <c r="H519" s="10">
        <v>3420.7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328.54</v>
      </c>
      <c r="H520" s="10">
        <v>3942.48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308.23</v>
      </c>
      <c r="H521" s="10">
        <v>3698.76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601.33000000000004</v>
      </c>
      <c r="H522" s="10">
        <v>1202.6600000000001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1108.42</v>
      </c>
      <c r="H523" s="10">
        <v>2216.84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3087.27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37.78</v>
      </c>
      <c r="H525" s="10">
        <v>1329.86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48.4</v>
      </c>
      <c r="H526" s="10">
        <v>290.39999999999998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41.01</v>
      </c>
      <c r="H527" s="10">
        <v>164.04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12.23</v>
      </c>
      <c r="H528" s="10">
        <v>24.46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14.6</v>
      </c>
      <c r="H529" s="10">
        <v>14.6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671.69</v>
      </c>
      <c r="H530" s="10">
        <v>671.69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47.42</v>
      </c>
      <c r="H531" s="10">
        <v>94.84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64.760000000000005</v>
      </c>
      <c r="H532" s="10">
        <v>259.04000000000002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496.54</v>
      </c>
      <c r="H533" s="10">
        <v>238.34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113823.32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12404.72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446.03</v>
      </c>
      <c r="H536" s="10">
        <v>9812.66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1296.03</v>
      </c>
      <c r="H537" s="10">
        <v>2592.06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40176.53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124.47</v>
      </c>
      <c r="H539" s="10">
        <v>5352.21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311.45</v>
      </c>
      <c r="H540" s="10">
        <v>311.45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92.61</v>
      </c>
      <c r="H541" s="10">
        <v>1018.71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107.57</v>
      </c>
      <c r="H542" s="10">
        <v>29292.39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205.37</v>
      </c>
      <c r="H543" s="10">
        <v>2669.81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220.67</v>
      </c>
      <c r="H544" s="10">
        <v>1324.02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207.94</v>
      </c>
      <c r="H545" s="10">
        <v>207.94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31004.15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306.33999999999997</v>
      </c>
      <c r="H547" s="10">
        <v>1531.7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534.57000000000005</v>
      </c>
      <c r="H548" s="10">
        <v>1069.1400000000001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534.57000000000005</v>
      </c>
      <c r="H549" s="10">
        <v>534.57000000000005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4185.57</v>
      </c>
      <c r="H550" s="10">
        <v>8371.14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141.44</v>
      </c>
      <c r="H551" s="10">
        <v>141.44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3829.82</v>
      </c>
      <c r="H552" s="10">
        <v>3829.82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29.62</v>
      </c>
      <c r="H553" s="10">
        <v>13506.72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3.05</v>
      </c>
      <c r="H554" s="10">
        <v>695.4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4.45</v>
      </c>
      <c r="H555" s="10">
        <v>1014.6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17.36</v>
      </c>
      <c r="H556" s="10">
        <v>121.52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20.9</v>
      </c>
      <c r="H557" s="10">
        <v>188.1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19767.310000000001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1730.26</v>
      </c>
      <c r="H559" s="10">
        <v>15572.34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371.64</v>
      </c>
      <c r="H560" s="10">
        <v>371.64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306.33999999999997</v>
      </c>
      <c r="H561" s="10">
        <v>306.33999999999997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3516.99</v>
      </c>
      <c r="H562" s="10">
        <v>3516.99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10470.61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23.89</v>
      </c>
      <c r="H564" s="10">
        <v>1648.41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62.48</v>
      </c>
      <c r="H565" s="10">
        <v>6872.8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72.2</v>
      </c>
      <c r="H566" s="10">
        <v>1949.4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471217.49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19029.23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149.1</v>
      </c>
      <c r="H569" s="10">
        <v>447.3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1142.4000000000001</v>
      </c>
      <c r="H570" s="10">
        <v>4569.6000000000004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2338.5300000000002</v>
      </c>
      <c r="H571" s="10">
        <v>11692.65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566</v>
      </c>
      <c r="H572" s="10">
        <v>1132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593.84</v>
      </c>
      <c r="H573" s="10">
        <v>1187.68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25776.9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12.85</v>
      </c>
      <c r="H575" s="10">
        <v>655.35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13.44</v>
      </c>
      <c r="H576" s="10">
        <v>201.6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14.67</v>
      </c>
      <c r="H577" s="10">
        <v>58.68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63.17</v>
      </c>
      <c r="H578" s="10">
        <v>694.87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64.349999999999994</v>
      </c>
      <c r="H579" s="10">
        <v>1673.1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66.819999999999993</v>
      </c>
      <c r="H580" s="10">
        <v>66.819999999999993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73.349999999999994</v>
      </c>
      <c r="H581" s="10">
        <v>73.349999999999994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66.819999999999993</v>
      </c>
      <c r="H582" s="10">
        <v>801.84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411.7</v>
      </c>
      <c r="H583" s="10">
        <v>411.7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177.55</v>
      </c>
      <c r="H584" s="10">
        <v>177.55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172.43</v>
      </c>
      <c r="H585" s="10">
        <v>517.29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193.97</v>
      </c>
      <c r="H586" s="10">
        <v>6207.04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125.02</v>
      </c>
      <c r="H587" s="10">
        <v>4000.64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210.24</v>
      </c>
      <c r="H588" s="10">
        <v>4204.8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78.95</v>
      </c>
      <c r="H589" s="10">
        <v>789.5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80.72</v>
      </c>
      <c r="H590" s="10">
        <v>242.16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69.75</v>
      </c>
      <c r="H591" s="10">
        <v>139.5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73.349999999999994</v>
      </c>
      <c r="H592" s="10">
        <v>73.349999999999994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79.180000000000007</v>
      </c>
      <c r="H593" s="10">
        <v>158.36000000000001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169.62</v>
      </c>
      <c r="H594" s="10">
        <v>508.86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465.95</v>
      </c>
      <c r="H595" s="10">
        <v>1863.8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1128.3699999999999</v>
      </c>
      <c r="H596" s="10">
        <v>2256.7399999999998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85852.72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18.55</v>
      </c>
      <c r="H598" s="10">
        <v>3418.77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21.6</v>
      </c>
      <c r="H599" s="10">
        <v>26677.51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12.28</v>
      </c>
      <c r="H600" s="10">
        <v>18.420000000000002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8.5500000000000007</v>
      </c>
      <c r="H601" s="10">
        <v>25.65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33.119999999999997</v>
      </c>
      <c r="H602" s="10">
        <v>1979.91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47.04</v>
      </c>
      <c r="H603" s="10">
        <v>2439.02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40.64</v>
      </c>
      <c r="H604" s="10">
        <v>5390.9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56.56</v>
      </c>
      <c r="H605" s="10">
        <v>2412.2800000000002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29.62</v>
      </c>
      <c r="H606" s="10">
        <v>19255.37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83.58</v>
      </c>
      <c r="H607" s="10">
        <v>9243.9500000000007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179.47</v>
      </c>
      <c r="H608" s="10">
        <v>1256.29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281.43</v>
      </c>
      <c r="H609" s="10">
        <v>2814.3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81.05</v>
      </c>
      <c r="H610" s="10">
        <v>81.05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159.61000000000001</v>
      </c>
      <c r="H611" s="10">
        <v>159.61000000000001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17.36</v>
      </c>
      <c r="H612" s="10">
        <v>173.6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15.58</v>
      </c>
      <c r="H613" s="10">
        <v>701.1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28.27</v>
      </c>
      <c r="H614" s="10">
        <v>3137.97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40.630000000000003</v>
      </c>
      <c r="H615" s="10">
        <v>650.08000000000004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35.049999999999997</v>
      </c>
      <c r="H616" s="10">
        <v>1226.75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28.27</v>
      </c>
      <c r="H617" s="10">
        <v>56.54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55.43</v>
      </c>
      <c r="H618" s="10">
        <v>609.73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127.52</v>
      </c>
      <c r="H619" s="10">
        <v>3060.48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31.84</v>
      </c>
      <c r="H620" s="10">
        <v>700.48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27.92</v>
      </c>
      <c r="H621" s="10">
        <v>362.96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270030.96999999997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4.45</v>
      </c>
      <c r="H623" s="10">
        <v>27450.27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6.9</v>
      </c>
      <c r="H624" s="10">
        <v>18788.009999999998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9.6300000000000008</v>
      </c>
      <c r="H625" s="10">
        <v>40446.959999999999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17.309999999999999</v>
      </c>
      <c r="H626" s="10">
        <v>7465.8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7.38</v>
      </c>
      <c r="H627" s="10">
        <v>2586.69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10.44</v>
      </c>
      <c r="H628" s="10">
        <v>46.98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11.25</v>
      </c>
      <c r="H629" s="10">
        <v>1812.38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17.8</v>
      </c>
      <c r="H630" s="10">
        <v>16451.12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29.16</v>
      </c>
      <c r="H631" s="10">
        <v>20984.12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58.75</v>
      </c>
      <c r="H632" s="10">
        <v>9150.9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105.31</v>
      </c>
      <c r="H633" s="10">
        <v>5328.69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165.72</v>
      </c>
      <c r="H634" s="10">
        <v>42523.75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348.08</v>
      </c>
      <c r="H635" s="10">
        <v>76995.3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26821.66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146.41999999999999</v>
      </c>
      <c r="H637" s="10">
        <v>3162.67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173.09</v>
      </c>
      <c r="H638" s="10">
        <v>1973.23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111.73</v>
      </c>
      <c r="H639" s="10">
        <v>18580.7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21.62</v>
      </c>
      <c r="H640" s="10">
        <v>3105.06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43706.01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31.09</v>
      </c>
      <c r="H642" s="10">
        <v>6031.46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33.51</v>
      </c>
      <c r="H643" s="10">
        <v>1206.3599999999999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35.89</v>
      </c>
      <c r="H644" s="10">
        <v>215.34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56.65</v>
      </c>
      <c r="H645" s="10">
        <v>453.2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29.57</v>
      </c>
      <c r="H646" s="10">
        <v>1182.8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45.25</v>
      </c>
      <c r="H647" s="10">
        <v>588.25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60.93</v>
      </c>
      <c r="H648" s="10">
        <v>121.86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79.86</v>
      </c>
      <c r="H649" s="10">
        <v>159.72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13.65</v>
      </c>
      <c r="H650" s="10">
        <v>218.4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61.89</v>
      </c>
      <c r="H651" s="10">
        <v>1794.81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161.88999999999999</v>
      </c>
      <c r="H652" s="10">
        <v>3237.8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161.88999999999999</v>
      </c>
      <c r="H653" s="10">
        <v>15379.55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28.28</v>
      </c>
      <c r="H654" s="10">
        <v>2432.08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178.95</v>
      </c>
      <c r="H655" s="10">
        <v>3221.1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109.56</v>
      </c>
      <c r="H656" s="10">
        <v>5039.76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134.63999999999999</v>
      </c>
      <c r="H657" s="10">
        <v>2423.52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28128.55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26426.21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49.2</v>
      </c>
      <c r="H660" s="10">
        <v>7675.2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28.13</v>
      </c>
      <c r="H661" s="10">
        <v>506.34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85.25</v>
      </c>
      <c r="H662" s="10">
        <v>11935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75</v>
      </c>
      <c r="H663" s="10">
        <v>1200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61.9</v>
      </c>
      <c r="H664" s="10">
        <v>1114.2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15.52</v>
      </c>
      <c r="H665" s="10">
        <v>3995.47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1702.34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15.11</v>
      </c>
      <c r="H667" s="10">
        <v>831.05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6.41</v>
      </c>
      <c r="H668" s="10">
        <v>673.05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9.44</v>
      </c>
      <c r="H669" s="10">
        <v>198.24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100875.99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20960.150000000001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2893.49</v>
      </c>
      <c r="H672" s="10">
        <v>14467.45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544.21</v>
      </c>
      <c r="H673" s="10">
        <v>5442.1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1050.5999999999999</v>
      </c>
      <c r="H674" s="10">
        <v>1050.5999999999999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32723.67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6.5</v>
      </c>
      <c r="H676" s="10">
        <v>32723.67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6252.98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49.42</v>
      </c>
      <c r="H678" s="10">
        <v>2767.52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31.84</v>
      </c>
      <c r="H679" s="10">
        <v>286.56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31.84</v>
      </c>
      <c r="H680" s="10">
        <v>127.36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20.9</v>
      </c>
      <c r="H681" s="10">
        <v>20.9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36.46</v>
      </c>
      <c r="H682" s="10">
        <v>72.92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40.630000000000003</v>
      </c>
      <c r="H683" s="10">
        <v>1543.94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40.630000000000003</v>
      </c>
      <c r="H684" s="10">
        <v>325.04000000000002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89.43</v>
      </c>
      <c r="H685" s="10">
        <v>715.44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21.85</v>
      </c>
      <c r="H686" s="10">
        <v>393.3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5365.52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393.59</v>
      </c>
      <c r="H688" s="10">
        <v>2361.54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493.39</v>
      </c>
      <c r="H689" s="10">
        <v>986.78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632.24</v>
      </c>
      <c r="H690" s="10">
        <v>1896.72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40.159999999999997</v>
      </c>
      <c r="H691" s="10">
        <v>120.48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35573.67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18.55</v>
      </c>
      <c r="H693" s="10">
        <v>3106.94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18.55</v>
      </c>
      <c r="H694" s="10">
        <v>1969.82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21.6</v>
      </c>
      <c r="H695" s="10">
        <v>213.84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111.73</v>
      </c>
      <c r="H696" s="10">
        <v>2837.94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146.41999999999999</v>
      </c>
      <c r="H697" s="10">
        <v>16604.03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28.5</v>
      </c>
      <c r="H698" s="10">
        <v>105.45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33.119999999999997</v>
      </c>
      <c r="H699" s="10">
        <v>1073.0899999999999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47.04</v>
      </c>
      <c r="H700" s="10">
        <v>6063.46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40.64</v>
      </c>
      <c r="H701" s="10">
        <v>1345.18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56.56</v>
      </c>
      <c r="H702" s="10">
        <v>2253.92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9677.51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109.39</v>
      </c>
      <c r="H704" s="10">
        <v>656.34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9021.17</v>
      </c>
      <c r="H705" s="10">
        <v>9021.17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47009.57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149.88999999999999</v>
      </c>
      <c r="H707" s="10">
        <v>149.88999999999999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14.13</v>
      </c>
      <c r="H708" s="10">
        <v>635.85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25.4</v>
      </c>
      <c r="H709" s="10">
        <v>635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24.87</v>
      </c>
      <c r="H710" s="10">
        <v>149.22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396.91</v>
      </c>
      <c r="H711" s="10">
        <v>396.91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25.48</v>
      </c>
      <c r="H712" s="10">
        <v>3822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338.5</v>
      </c>
      <c r="H713" s="10">
        <v>338.5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73.099999999999994</v>
      </c>
      <c r="H714" s="10">
        <v>3212.75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24.29</v>
      </c>
      <c r="H715" s="10">
        <v>1067.55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84.16</v>
      </c>
      <c r="H716" s="10">
        <v>1262.4000000000001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70.52</v>
      </c>
      <c r="H717" s="10">
        <v>3526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61.08</v>
      </c>
      <c r="H718" s="10">
        <v>28707.599999999999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53.96</v>
      </c>
      <c r="H719" s="10">
        <v>809.4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15.42</v>
      </c>
      <c r="H720" s="10">
        <v>385.5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63.7</v>
      </c>
      <c r="H721" s="10">
        <v>1911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196722.35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4333.7</v>
      </c>
      <c r="H723" s="10">
        <v>4333.7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986.92</v>
      </c>
      <c r="H724" s="10">
        <v>60971.92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911.44</v>
      </c>
      <c r="H725" s="10">
        <v>25256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240.01</v>
      </c>
      <c r="H726" s="10">
        <v>31501.31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232.87</v>
      </c>
      <c r="H727" s="10">
        <v>19882.439999999999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33.35</v>
      </c>
      <c r="H728" s="10">
        <v>2901.45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591.30999999999995</v>
      </c>
      <c r="H729" s="10">
        <v>3547.86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281.36</v>
      </c>
      <c r="H730" s="10">
        <v>14912.08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643.72</v>
      </c>
      <c r="H731" s="10">
        <v>15449.28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911.44</v>
      </c>
      <c r="H732" s="10">
        <v>884.1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2990.8</v>
      </c>
      <c r="H733" s="10">
        <v>2990.8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9329.56</v>
      </c>
      <c r="H734" s="10">
        <v>9329.56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4761.8500000000004</v>
      </c>
      <c r="H735" s="10">
        <v>4761.8500000000004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7115.96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1.79</v>
      </c>
      <c r="H737" s="10">
        <v>5254.1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310.31</v>
      </c>
      <c r="H738" s="10">
        <v>1861.86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1732921.47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6931685.8799999999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8664607.3499999996</v>
      </c>
    </row>
    <row r="742" spans="1:8" ht="15" thickBot="1"/>
    <row r="743" spans="1:8" ht="259.89999999999998" customHeight="1" thickBot="1">
      <c r="A743" s="228" t="s">
        <v>1874</v>
      </c>
      <c r="B743" s="229"/>
      <c r="C743" s="229"/>
      <c r="D743" s="229"/>
      <c r="E743" s="229"/>
      <c r="F743" s="229"/>
      <c r="G743" s="229"/>
      <c r="H743" s="230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1852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5"/>
      <c r="B13" s="235" t="s">
        <v>0</v>
      </c>
      <c r="C13" s="235"/>
      <c r="D13" s="235"/>
      <c r="E13" s="235"/>
      <c r="F13" s="235"/>
      <c r="G13" s="235"/>
      <c r="H13" s="65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594047.81999999995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440.6</v>
      </c>
      <c r="H16" s="10">
        <v>2855.09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91.97</v>
      </c>
      <c r="H17" s="10">
        <v>56653.52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1804.51</v>
      </c>
      <c r="H18" s="10">
        <v>1804.51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2936.79</v>
      </c>
      <c r="H19" s="10">
        <v>2936.79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67.739999999999995</v>
      </c>
      <c r="H20" s="10">
        <v>44064.19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0.66</v>
      </c>
      <c r="H21" s="10">
        <v>3168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424365.72</v>
      </c>
      <c r="H22" s="10">
        <v>424365.72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1250</v>
      </c>
      <c r="H23" s="10">
        <v>15000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1600</v>
      </c>
      <c r="H24" s="10">
        <v>19200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2000</v>
      </c>
      <c r="H25" s="10">
        <v>24000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57986.51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46193.85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45</v>
      </c>
      <c r="H28" s="10">
        <v>8837.5499999999993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65.040000000000006</v>
      </c>
      <c r="H29" s="10">
        <v>14935.14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60.74</v>
      </c>
      <c r="H30" s="10">
        <v>16785.5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3.43</v>
      </c>
      <c r="H31" s="10">
        <v>957.38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14.34</v>
      </c>
      <c r="H32" s="10">
        <v>4678.28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1312.12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45</v>
      </c>
      <c r="H34" s="10">
        <v>391.95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60.74</v>
      </c>
      <c r="H35" s="10">
        <v>696.69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3.43</v>
      </c>
      <c r="H36" s="10">
        <v>69.900000000000006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14.34</v>
      </c>
      <c r="H37" s="10">
        <v>153.58000000000001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4345.8100000000004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45</v>
      </c>
      <c r="H39" s="10">
        <v>3582.9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3.43</v>
      </c>
      <c r="H40" s="10">
        <v>192.18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14.34</v>
      </c>
      <c r="H41" s="10">
        <v>570.73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6134.73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45</v>
      </c>
      <c r="H43" s="10">
        <v>2355.3000000000002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65.040000000000006</v>
      </c>
      <c r="H44" s="10">
        <v>106.02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60.74</v>
      </c>
      <c r="H45" s="10">
        <v>2700.5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3.43</v>
      </c>
      <c r="H46" s="10">
        <v>290.18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14.34</v>
      </c>
      <c r="H47" s="10">
        <v>682.73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674887.98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140185.35999999999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118.83</v>
      </c>
      <c r="H50" s="10">
        <v>79853.759999999995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118.88</v>
      </c>
      <c r="H51" s="10">
        <v>23300.48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118.88</v>
      </c>
      <c r="H52" s="10">
        <v>4992.96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118.88</v>
      </c>
      <c r="H53" s="10">
        <v>32038.16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176337.3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43.11</v>
      </c>
      <c r="H55" s="10">
        <v>5050.7700000000004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85.59</v>
      </c>
      <c r="H56" s="10">
        <v>43573.01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18.04</v>
      </c>
      <c r="H57" s="10">
        <v>8323.84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</v>
      </c>
      <c r="H58" s="10">
        <v>20861.599999999999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13.85</v>
      </c>
      <c r="H59" s="10">
        <v>11998.95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10.51</v>
      </c>
      <c r="H60" s="10">
        <v>8291.34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9.81</v>
      </c>
      <c r="H61" s="10">
        <v>6686.5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10.68</v>
      </c>
      <c r="H62" s="10">
        <v>453.05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17.079999999999998</v>
      </c>
      <c r="H63" s="10">
        <v>6832.85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699.83</v>
      </c>
      <c r="H64" s="10">
        <v>64265.39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42594.35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43.11</v>
      </c>
      <c r="H66" s="10">
        <v>1155.78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85.59</v>
      </c>
      <c r="H67" s="10">
        <v>8685.67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18.04</v>
      </c>
      <c r="H68" s="10">
        <v>4278.37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13.85</v>
      </c>
      <c r="H69" s="10">
        <v>4411.6400000000003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17.079999999999998</v>
      </c>
      <c r="H70" s="10">
        <v>11416.96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699.83</v>
      </c>
      <c r="H71" s="10">
        <v>12645.93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5522.53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43.11</v>
      </c>
      <c r="H73" s="10">
        <v>186.24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85.59</v>
      </c>
      <c r="H74" s="10">
        <v>1479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</v>
      </c>
      <c r="H75" s="10">
        <v>721.92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13.85</v>
      </c>
      <c r="H76" s="10">
        <v>1322.81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699.83</v>
      </c>
      <c r="H77" s="10">
        <v>1812.56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59602.03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43.11</v>
      </c>
      <c r="H79" s="10">
        <v>2270.6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85.59</v>
      </c>
      <c r="H80" s="10">
        <v>10862.23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18.04</v>
      </c>
      <c r="H81" s="10">
        <v>6301.73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</v>
      </c>
      <c r="H82" s="10">
        <v>3965.44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10.51</v>
      </c>
      <c r="H83" s="10">
        <v>9342.5499999999993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699.83</v>
      </c>
      <c r="H84" s="10">
        <v>26859.48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193223.69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43.11</v>
      </c>
      <c r="H86" s="10">
        <v>6982.1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431.24</v>
      </c>
      <c r="H87" s="10">
        <v>34589.760000000002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74.400000000000006</v>
      </c>
      <c r="H88" s="10">
        <v>62849.4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18.04</v>
      </c>
      <c r="H89" s="10">
        <v>610.47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</v>
      </c>
      <c r="H90" s="10">
        <v>22102.560000000001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13.85</v>
      </c>
      <c r="H91" s="10">
        <v>7994.5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10.51</v>
      </c>
      <c r="H92" s="10">
        <v>550.62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17.079999999999998</v>
      </c>
      <c r="H93" s="10">
        <v>11943.36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699.83</v>
      </c>
      <c r="H94" s="10">
        <v>45600.92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36194.47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43.11</v>
      </c>
      <c r="H96" s="10">
        <v>1916.67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431.24</v>
      </c>
      <c r="H97" s="10">
        <v>245.81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74.400000000000006</v>
      </c>
      <c r="H98" s="10">
        <v>13230.55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</v>
      </c>
      <c r="H99" s="10">
        <v>7592.48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17.079999999999998</v>
      </c>
      <c r="H100" s="10">
        <v>3873.23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699.83</v>
      </c>
      <c r="H101" s="10">
        <v>9335.73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9856.01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43.11</v>
      </c>
      <c r="H103" s="10">
        <v>329.79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74.400000000000006</v>
      </c>
      <c r="H104" s="10">
        <v>3414.22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18.04</v>
      </c>
      <c r="H105" s="10">
        <v>52.68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</v>
      </c>
      <c r="H106" s="10">
        <v>87.84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13.85</v>
      </c>
      <c r="H107" s="10">
        <v>1833.46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10.51</v>
      </c>
      <c r="H108" s="10">
        <v>236.79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17.079999999999998</v>
      </c>
      <c r="H109" s="10">
        <v>689.01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699.83</v>
      </c>
      <c r="H110" s="10">
        <v>3212.22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9498.69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139.72</v>
      </c>
      <c r="H112" s="10">
        <v>3494.4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</v>
      </c>
      <c r="H113" s="10">
        <v>4263.84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606.42999999999995</v>
      </c>
      <c r="H114" s="10">
        <v>1740.45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1873.55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43.11</v>
      </c>
      <c r="H116" s="10">
        <v>68.98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85.59</v>
      </c>
      <c r="H117" s="10">
        <v>821.66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13.85</v>
      </c>
      <c r="H118" s="10">
        <v>311.07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699.83</v>
      </c>
      <c r="H119" s="10">
        <v>671.84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1763643.67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153384.21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49.92</v>
      </c>
      <c r="H122" s="10">
        <v>44258.07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12.99</v>
      </c>
      <c r="H123" s="10">
        <v>51.7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10.61</v>
      </c>
      <c r="H124" s="10">
        <v>19689.080000000002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8.85</v>
      </c>
      <c r="H125" s="10">
        <v>12714.8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8.52</v>
      </c>
      <c r="H126" s="10">
        <v>13302.02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9.6300000000000008</v>
      </c>
      <c r="H127" s="10">
        <v>1220.5999999999999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14.08</v>
      </c>
      <c r="H128" s="10">
        <v>21834.98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652.63</v>
      </c>
      <c r="H129" s="10">
        <v>40312.959999999999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15437.69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49.92</v>
      </c>
      <c r="H131" s="10">
        <v>4800.3100000000004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10.61</v>
      </c>
      <c r="H132" s="10">
        <v>5695.13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14.08</v>
      </c>
      <c r="H133" s="10">
        <v>1874.89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652.63</v>
      </c>
      <c r="H134" s="10">
        <v>3067.36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2741.8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49.92</v>
      </c>
      <c r="H136" s="10">
        <v>798.72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10.61</v>
      </c>
      <c r="H137" s="10">
        <v>842.96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14.08</v>
      </c>
      <c r="H138" s="10">
        <v>388.75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652.63</v>
      </c>
      <c r="H139" s="10">
        <v>711.37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223334.45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69.7</v>
      </c>
      <c r="H141" s="10">
        <v>83222.5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12.99</v>
      </c>
      <c r="H142" s="10">
        <v>3281.27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11.99</v>
      </c>
      <c r="H143" s="10">
        <v>13741.26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10.61</v>
      </c>
      <c r="H144" s="10">
        <v>17349.68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8.85</v>
      </c>
      <c r="H145" s="10">
        <v>15041.37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8.52</v>
      </c>
      <c r="H146" s="10">
        <v>7807.56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9.6300000000000008</v>
      </c>
      <c r="H147" s="10">
        <v>1866.58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14.08</v>
      </c>
      <c r="H148" s="10">
        <v>23227.78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654.25</v>
      </c>
      <c r="H149" s="10">
        <v>57796.45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131726.99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69.7</v>
      </c>
      <c r="H151" s="10">
        <v>73587.17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11.99</v>
      </c>
      <c r="H152" s="10">
        <v>5192.99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10.61</v>
      </c>
      <c r="H153" s="10">
        <v>482.65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8.85</v>
      </c>
      <c r="H154" s="10">
        <v>30.71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14.08</v>
      </c>
      <c r="H155" s="10">
        <v>3194.61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654.25</v>
      </c>
      <c r="H156" s="10">
        <v>49238.86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7037.66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29.57</v>
      </c>
      <c r="H158" s="10">
        <v>7037.66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45849.83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39.76</v>
      </c>
      <c r="H160" s="10">
        <v>200.39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2.98</v>
      </c>
      <c r="H161" s="10">
        <v>1239.68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13.65</v>
      </c>
      <c r="H162" s="10">
        <v>8402.67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76.709999999999994</v>
      </c>
      <c r="H163" s="10">
        <v>31911.360000000001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196.91</v>
      </c>
      <c r="H164" s="10">
        <v>4095.73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11214.37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49.34</v>
      </c>
      <c r="H166" s="10">
        <v>4871.34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12.39</v>
      </c>
      <c r="H167" s="10">
        <v>81.53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13.46</v>
      </c>
      <c r="H168" s="10">
        <v>1439.68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654.25</v>
      </c>
      <c r="H169" s="10">
        <v>4821.82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1297.92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49.34</v>
      </c>
      <c r="H171" s="10">
        <v>515.6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13.46</v>
      </c>
      <c r="H172" s="10">
        <v>252.38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654.25</v>
      </c>
      <c r="H173" s="10">
        <v>529.94000000000005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1249.8499999999999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49.34</v>
      </c>
      <c r="H175" s="10">
        <v>222.52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11.44</v>
      </c>
      <c r="H176" s="10">
        <v>746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654.25</v>
      </c>
      <c r="H177" s="10">
        <v>281.33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981152.17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15.96</v>
      </c>
      <c r="H179" s="10">
        <v>981152.17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189216.73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139280.51999999999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3.61</v>
      </c>
      <c r="H182" s="10">
        <v>7352.88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232.86</v>
      </c>
      <c r="H183" s="10">
        <v>23714.46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3.03</v>
      </c>
      <c r="H184" s="10">
        <v>6171.53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715.68</v>
      </c>
      <c r="H185" s="10">
        <v>102041.65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49936.21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3.61</v>
      </c>
      <c r="H187" s="10">
        <v>2636.24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232.86</v>
      </c>
      <c r="H188" s="10">
        <v>8501.7199999999993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3.03</v>
      </c>
      <c r="H189" s="10">
        <v>2212.69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715.68</v>
      </c>
      <c r="H190" s="10">
        <v>36585.56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244386.12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24198.17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197.94</v>
      </c>
      <c r="H193" s="10">
        <v>24198.17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135783.32999999999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77.400000000000006</v>
      </c>
      <c r="H195" s="10">
        <v>108866.97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57.71</v>
      </c>
      <c r="H196" s="10">
        <v>19925.53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93.6</v>
      </c>
      <c r="H197" s="10">
        <v>876.1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95.5</v>
      </c>
      <c r="H198" s="10">
        <v>654.17999999999995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7.73</v>
      </c>
      <c r="H199" s="10">
        <v>5460.55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50499.14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642.03</v>
      </c>
      <c r="H201" s="10">
        <v>16397.45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507.51</v>
      </c>
      <c r="H202" s="10">
        <v>10084.219999999999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68.08</v>
      </c>
      <c r="H203" s="10">
        <v>3280.78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645.01</v>
      </c>
      <c r="H204" s="10">
        <v>4644.07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95.63</v>
      </c>
      <c r="H205" s="10">
        <v>16092.62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33905.480000000003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77.400000000000006</v>
      </c>
      <c r="H207" s="10">
        <v>897.84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57.71</v>
      </c>
      <c r="H208" s="10">
        <v>30960.26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7.73</v>
      </c>
      <c r="H209" s="10">
        <v>1916.96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57.71</v>
      </c>
      <c r="H210" s="10">
        <v>130.41999999999999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364132.88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30505.07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1191.3599999999999</v>
      </c>
      <c r="H213" s="10">
        <v>10722.24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2051.96</v>
      </c>
      <c r="H214" s="10">
        <v>12311.76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1191.3599999999999</v>
      </c>
      <c r="H215" s="10">
        <v>5956.8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329.19</v>
      </c>
      <c r="H216" s="10">
        <v>1514.27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4027.35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83.8</v>
      </c>
      <c r="H218" s="10">
        <v>921.8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307.97000000000003</v>
      </c>
      <c r="H219" s="10">
        <v>1847.82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196.52</v>
      </c>
      <c r="H220" s="10">
        <v>1257.73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40853.33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294.81</v>
      </c>
      <c r="H222" s="10">
        <v>1238.2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419.99</v>
      </c>
      <c r="H223" s="10">
        <v>1587.56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419.99</v>
      </c>
      <c r="H224" s="10">
        <v>4762.6899999999996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419.99</v>
      </c>
      <c r="H225" s="10">
        <v>2771.93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419.99</v>
      </c>
      <c r="H226" s="10">
        <v>2910.53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294.81</v>
      </c>
      <c r="H227" s="10">
        <v>11426.84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294.81</v>
      </c>
      <c r="H228" s="10">
        <v>10586.63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294.81</v>
      </c>
      <c r="H229" s="10">
        <v>1765.91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294.81</v>
      </c>
      <c r="H230" s="10">
        <v>972.87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294.81</v>
      </c>
      <c r="H231" s="10">
        <v>1627.35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294.81</v>
      </c>
      <c r="H232" s="10">
        <v>1202.82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85919.77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441.78</v>
      </c>
      <c r="H234" s="10">
        <v>2412.12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220.59</v>
      </c>
      <c r="H235" s="10">
        <v>463.24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220.59</v>
      </c>
      <c r="H236" s="10">
        <v>1266.19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220.59</v>
      </c>
      <c r="H237" s="10">
        <v>2285.31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220.59</v>
      </c>
      <c r="H238" s="10">
        <v>4286.0600000000004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444.55</v>
      </c>
      <c r="H239" s="10">
        <v>1867.11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444.55</v>
      </c>
      <c r="H240" s="10">
        <v>8588.7099999999991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444.55</v>
      </c>
      <c r="H241" s="10">
        <v>9024.3700000000008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444.55</v>
      </c>
      <c r="H242" s="10">
        <v>23805.65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441.78</v>
      </c>
      <c r="H243" s="10">
        <v>5566.43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441.78</v>
      </c>
      <c r="H244" s="10">
        <v>1060.27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441.78</v>
      </c>
      <c r="H245" s="10">
        <v>8906.2800000000007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441.78</v>
      </c>
      <c r="H246" s="10">
        <v>1484.38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441.78</v>
      </c>
      <c r="H247" s="10">
        <v>6865.26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441.78</v>
      </c>
      <c r="H248" s="10">
        <v>7421.9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225.82</v>
      </c>
      <c r="H249" s="10">
        <v>616.49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4669.96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702.25</v>
      </c>
      <c r="H251" s="10">
        <v>4669.96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198157.4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936.19</v>
      </c>
      <c r="H253" s="10">
        <v>7208.66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1108.43</v>
      </c>
      <c r="H254" s="10">
        <v>8967.2000000000007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936.19</v>
      </c>
      <c r="H255" s="10">
        <v>3033.26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1108.43</v>
      </c>
      <c r="H256" s="10">
        <v>2028.43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915.82</v>
      </c>
      <c r="H257" s="10">
        <v>31769.8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73.790000000000006</v>
      </c>
      <c r="H258" s="10">
        <v>7685.23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906.76</v>
      </c>
      <c r="H259" s="10">
        <v>137464.82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595993.96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498708.12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198.98</v>
      </c>
      <c r="H262" s="10">
        <v>369868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118.71</v>
      </c>
      <c r="H263" s="10">
        <v>1112.31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84.7</v>
      </c>
      <c r="H264" s="10">
        <v>7513.74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84.7</v>
      </c>
      <c r="H265" s="10">
        <v>5471.62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84.7</v>
      </c>
      <c r="H266" s="10">
        <v>5353.04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84.7</v>
      </c>
      <c r="H267" s="10">
        <v>1770.23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84.7</v>
      </c>
      <c r="H268" s="10">
        <v>16159.07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84.7</v>
      </c>
      <c r="H269" s="10">
        <v>6281.35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156.58000000000001</v>
      </c>
      <c r="H270" s="10">
        <v>24659.78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50.29</v>
      </c>
      <c r="H271" s="10">
        <v>15443.56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50.29</v>
      </c>
      <c r="H272" s="10">
        <v>21174.6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50.29</v>
      </c>
      <c r="H273" s="10">
        <v>10399.969999999999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50.29</v>
      </c>
      <c r="H274" s="10">
        <v>13500.85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97285.84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67.930000000000007</v>
      </c>
      <c r="H276" s="10">
        <v>49236.34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156.58000000000001</v>
      </c>
      <c r="H277" s="10">
        <v>5057.53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67.95</v>
      </c>
      <c r="H278" s="10">
        <v>42991.97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71765.66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47.61</v>
      </c>
      <c r="H280" s="10">
        <v>51326.44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47.61</v>
      </c>
      <c r="H281" s="10">
        <v>2858.03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47.61</v>
      </c>
      <c r="H282" s="10">
        <v>9401.07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47.61</v>
      </c>
      <c r="H283" s="10">
        <v>1399.73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55.92</v>
      </c>
      <c r="H284" s="10">
        <v>3356.88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57.03</v>
      </c>
      <c r="H285" s="10">
        <v>3423.51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385734.06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320059.81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4.9800000000000004</v>
      </c>
      <c r="H288" s="10">
        <v>10854.81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4.9800000000000004</v>
      </c>
      <c r="H289" s="10">
        <v>8640.0499999999993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45.62</v>
      </c>
      <c r="H290" s="10">
        <v>51059.27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45.62</v>
      </c>
      <c r="H291" s="10">
        <v>28089.15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66.88</v>
      </c>
      <c r="H292" s="10">
        <v>26624.26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59.46</v>
      </c>
      <c r="H293" s="10">
        <v>9635.49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59.46</v>
      </c>
      <c r="H294" s="10">
        <v>2460.4499999999998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27.35</v>
      </c>
      <c r="H295" s="10">
        <v>4086.09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82.85</v>
      </c>
      <c r="H296" s="10">
        <v>28012.41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164.28</v>
      </c>
      <c r="H297" s="10">
        <v>106205.38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174.17</v>
      </c>
      <c r="H298" s="10">
        <v>44392.45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65674.25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4.97</v>
      </c>
      <c r="H300" s="10">
        <v>6454.44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45.6</v>
      </c>
      <c r="H301" s="10">
        <v>59219.81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382035.82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295388.44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44.87</v>
      </c>
      <c r="H304" s="10">
        <v>79894.62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98.43</v>
      </c>
      <c r="H305" s="10">
        <v>175262.49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55.92</v>
      </c>
      <c r="H306" s="10">
        <v>14328.38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49.68</v>
      </c>
      <c r="H307" s="10">
        <v>12729.51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8.31</v>
      </c>
      <c r="H308" s="10">
        <v>133.46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25.91</v>
      </c>
      <c r="H309" s="10">
        <v>7702.78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86.79</v>
      </c>
      <c r="H310" s="10">
        <v>1118.72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86.8</v>
      </c>
      <c r="H311" s="10">
        <v>4218.4799999999996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86647.38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49.52</v>
      </c>
      <c r="H313" s="10">
        <v>28346.73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52.29</v>
      </c>
      <c r="H314" s="10">
        <v>8252.93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75.06</v>
      </c>
      <c r="H315" s="10">
        <v>10204.41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60.17</v>
      </c>
      <c r="H316" s="10">
        <v>5926.75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189.33</v>
      </c>
      <c r="H317" s="10">
        <v>4663.2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189.33</v>
      </c>
      <c r="H318" s="10">
        <v>1395.36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189.33</v>
      </c>
      <c r="H319" s="10">
        <v>3833.93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145.21</v>
      </c>
      <c r="H320" s="10">
        <v>5902.79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14.63</v>
      </c>
      <c r="H321" s="10">
        <v>14723.78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35.200000000000003</v>
      </c>
      <c r="H322" s="10">
        <v>3397.5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188824.07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73934.03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22.7</v>
      </c>
      <c r="H325" s="10">
        <v>7675.1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18.84</v>
      </c>
      <c r="H326" s="10">
        <v>16870.84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18.600000000000001</v>
      </c>
      <c r="H327" s="10">
        <v>1970.3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13.41</v>
      </c>
      <c r="H328" s="10">
        <v>6496.61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15.96</v>
      </c>
      <c r="H329" s="10">
        <v>5396.24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13.41</v>
      </c>
      <c r="H330" s="10">
        <v>2850.7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13.41</v>
      </c>
      <c r="H331" s="10">
        <v>149.91999999999999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13.41</v>
      </c>
      <c r="H332" s="10">
        <v>1420.52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17.920000000000002</v>
      </c>
      <c r="H333" s="10">
        <v>2032.13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17.920000000000002</v>
      </c>
      <c r="H334" s="10">
        <v>302.49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13.41</v>
      </c>
      <c r="H335" s="10">
        <v>2371.69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14.12</v>
      </c>
      <c r="H336" s="10">
        <v>3808.45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14.12</v>
      </c>
      <c r="H337" s="10">
        <v>16565.73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14.12</v>
      </c>
      <c r="H338" s="10">
        <v>6023.31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18337.36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14.12</v>
      </c>
      <c r="H340" s="10">
        <v>16963.91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14.12</v>
      </c>
      <c r="H341" s="10">
        <v>1373.45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96552.68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71130.92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14.39</v>
      </c>
      <c r="H344" s="10">
        <v>71130.92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25421.759999999998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61.11</v>
      </c>
      <c r="H346" s="10">
        <v>25421.759999999998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186544.8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28819.919999999998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24.07</v>
      </c>
      <c r="H349" s="10">
        <v>4681.62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32.18</v>
      </c>
      <c r="H350" s="10">
        <v>3410.11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27.78</v>
      </c>
      <c r="H351" s="10">
        <v>4133.66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24.28</v>
      </c>
      <c r="H352" s="10">
        <v>3208.84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39.33</v>
      </c>
      <c r="H353" s="10">
        <v>1759.62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53.99</v>
      </c>
      <c r="H354" s="10">
        <v>1383.76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6.11</v>
      </c>
      <c r="H355" s="10">
        <v>6.11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5.44</v>
      </c>
      <c r="H356" s="10">
        <v>5.44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201.26</v>
      </c>
      <c r="H357" s="10">
        <v>201.26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6.47</v>
      </c>
      <c r="H358" s="10">
        <v>375.26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5.44</v>
      </c>
      <c r="H359" s="10">
        <v>76.16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13.04</v>
      </c>
      <c r="H360" s="10">
        <v>495.52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17.149999999999999</v>
      </c>
      <c r="H361" s="10">
        <v>171.5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7.29</v>
      </c>
      <c r="H362" s="10">
        <v>21.87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13.53</v>
      </c>
      <c r="H363" s="10">
        <v>94.71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13.55</v>
      </c>
      <c r="H364" s="10">
        <v>13.55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13.55</v>
      </c>
      <c r="H365" s="10">
        <v>27.1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11.82</v>
      </c>
      <c r="H366" s="10">
        <v>82.74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11.85</v>
      </c>
      <c r="H367" s="10">
        <v>11.85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14.54</v>
      </c>
      <c r="H368" s="10">
        <v>101.78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17.05</v>
      </c>
      <c r="H369" s="10">
        <v>51.15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24.98</v>
      </c>
      <c r="H370" s="10">
        <v>24.98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11.85</v>
      </c>
      <c r="H371" s="10">
        <v>11.85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41.3</v>
      </c>
      <c r="H372" s="10">
        <v>41.3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9.7200000000000006</v>
      </c>
      <c r="H373" s="10">
        <v>38.880000000000003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18.03</v>
      </c>
      <c r="H374" s="10">
        <v>54.09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6.06</v>
      </c>
      <c r="H375" s="10">
        <v>12.12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19.78</v>
      </c>
      <c r="H376" s="10">
        <v>39.56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9.73</v>
      </c>
      <c r="H377" s="10">
        <v>1196.79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13.06</v>
      </c>
      <c r="H378" s="10">
        <v>692.18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13.45</v>
      </c>
      <c r="H379" s="10">
        <v>807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41.44</v>
      </c>
      <c r="H380" s="10">
        <v>1491.84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35.43</v>
      </c>
      <c r="H381" s="10">
        <v>354.3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85.8</v>
      </c>
      <c r="H382" s="10">
        <v>858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12.32</v>
      </c>
      <c r="H383" s="10">
        <v>616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12.21</v>
      </c>
      <c r="H384" s="10">
        <v>268.62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16.739999999999998</v>
      </c>
      <c r="H385" s="10">
        <v>50.22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20.85</v>
      </c>
      <c r="H386" s="10">
        <v>333.6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41.44</v>
      </c>
      <c r="H387" s="10">
        <v>580.16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68.37</v>
      </c>
      <c r="H388" s="10">
        <v>68.37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12.87</v>
      </c>
      <c r="H389" s="10">
        <v>38.61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18.12</v>
      </c>
      <c r="H390" s="10">
        <v>235.56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52.14</v>
      </c>
      <c r="H391" s="10">
        <v>52.14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26.46</v>
      </c>
      <c r="H392" s="10">
        <v>52.92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101.73</v>
      </c>
      <c r="H393" s="10">
        <v>203.46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18.97</v>
      </c>
      <c r="H394" s="10">
        <v>303.52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10.130000000000001</v>
      </c>
      <c r="H395" s="10">
        <v>20.260000000000002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29.99</v>
      </c>
      <c r="H396" s="10">
        <v>59.98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4749.79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62.75</v>
      </c>
      <c r="H398" s="10">
        <v>376.5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108.33</v>
      </c>
      <c r="H399" s="10">
        <v>758.31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149.44</v>
      </c>
      <c r="H400" s="10">
        <v>747.2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117.44</v>
      </c>
      <c r="H401" s="10">
        <v>117.44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170.62</v>
      </c>
      <c r="H402" s="10">
        <v>1706.2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91.62</v>
      </c>
      <c r="H403" s="10">
        <v>916.2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127.94</v>
      </c>
      <c r="H404" s="10">
        <v>127.94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53855.59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50119.02</v>
      </c>
      <c r="H406" s="10">
        <v>50119.02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1324.54</v>
      </c>
      <c r="H407" s="10">
        <v>2649.08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1087.49</v>
      </c>
      <c r="H408" s="10">
        <v>1087.49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12199.5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1864.35</v>
      </c>
      <c r="H410" s="10">
        <v>11186.1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404.35</v>
      </c>
      <c r="H411" s="10">
        <v>808.7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15.31</v>
      </c>
      <c r="H412" s="10">
        <v>153.1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10.32</v>
      </c>
      <c r="H413" s="10">
        <v>51.6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79529.95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53995.86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26.84</v>
      </c>
      <c r="H418" s="10">
        <v>11133.23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55.09</v>
      </c>
      <c r="H419" s="10">
        <v>10246.74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91</v>
      </c>
      <c r="H420" s="10">
        <v>5314.4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142.55000000000001</v>
      </c>
      <c r="H421" s="10">
        <v>14768.18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40.83</v>
      </c>
      <c r="H422" s="10">
        <v>530.79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113.02</v>
      </c>
      <c r="H423" s="10">
        <v>452.08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40.03</v>
      </c>
      <c r="H424" s="10">
        <v>5163.87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115.47</v>
      </c>
      <c r="H425" s="10">
        <v>3925.98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66.959999999999994</v>
      </c>
      <c r="H426" s="10">
        <v>468.72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168.58</v>
      </c>
      <c r="H427" s="10">
        <v>337.16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29.78</v>
      </c>
      <c r="H428" s="10">
        <v>982.74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67.849999999999994</v>
      </c>
      <c r="H429" s="10">
        <v>135.69999999999999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76.61</v>
      </c>
      <c r="H430" s="10">
        <v>536.27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25534.09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580.17999999999995</v>
      </c>
      <c r="H432" s="10">
        <v>7542.34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495.44</v>
      </c>
      <c r="H433" s="10">
        <v>4458.96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1078.31</v>
      </c>
      <c r="H434" s="10">
        <v>13532.79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71904.45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34450.99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21.02</v>
      </c>
      <c r="H437" s="10">
        <v>5173.2299999999996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25.85</v>
      </c>
      <c r="H438" s="10">
        <v>1753.92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</v>
      </c>
      <c r="H439" s="10">
        <v>1004.16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36.03</v>
      </c>
      <c r="H440" s="10">
        <v>9209.99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48.76</v>
      </c>
      <c r="H441" s="10">
        <v>1530.09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10.210000000000001</v>
      </c>
      <c r="H442" s="10">
        <v>459.45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15.12</v>
      </c>
      <c r="H443" s="10">
        <v>438.48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22.13</v>
      </c>
      <c r="H444" s="10">
        <v>66.39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26.63</v>
      </c>
      <c r="H445" s="10">
        <v>426.08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10.029999999999999</v>
      </c>
      <c r="H446" s="10">
        <v>591.77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14.55</v>
      </c>
      <c r="H447" s="10">
        <v>349.2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48.05</v>
      </c>
      <c r="H448" s="10">
        <v>1153.2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48.05</v>
      </c>
      <c r="H449" s="10">
        <v>48.05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48.03</v>
      </c>
      <c r="H450" s="10">
        <v>576.36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17.36</v>
      </c>
      <c r="H451" s="10">
        <v>86.8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37.049999999999997</v>
      </c>
      <c r="H452" s="10">
        <v>222.3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37.04</v>
      </c>
      <c r="H453" s="10">
        <v>37.04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10.33</v>
      </c>
      <c r="H454" s="10">
        <v>30.99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17.079999999999998</v>
      </c>
      <c r="H455" s="10">
        <v>34.159999999999997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25.28</v>
      </c>
      <c r="H456" s="10">
        <v>50.56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12.31</v>
      </c>
      <c r="H457" s="10">
        <v>492.4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10.029999999999999</v>
      </c>
      <c r="H458" s="10">
        <v>371.11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31.29</v>
      </c>
      <c r="H459" s="10">
        <v>62.58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16.79</v>
      </c>
      <c r="H460" s="10">
        <v>83.95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15.53</v>
      </c>
      <c r="H461" s="10">
        <v>31.06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14.34</v>
      </c>
      <c r="H462" s="10">
        <v>157.74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45.1</v>
      </c>
      <c r="H463" s="10">
        <v>90.2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91.24</v>
      </c>
      <c r="H464" s="10">
        <v>91.24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63</v>
      </c>
      <c r="H465" s="10">
        <v>504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63</v>
      </c>
      <c r="H466" s="10">
        <v>1512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35.44</v>
      </c>
      <c r="H467" s="10">
        <v>70.88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580.17999999999995</v>
      </c>
      <c r="H468" s="10">
        <v>5221.62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499.69</v>
      </c>
      <c r="H469" s="10">
        <v>2498.4499999999998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10.77</v>
      </c>
      <c r="H470" s="10">
        <v>21.54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26739.72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11079.12</v>
      </c>
      <c r="H472" s="10">
        <v>11079.12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7609.59</v>
      </c>
      <c r="H473" s="10">
        <v>7609.59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8051.01</v>
      </c>
      <c r="H474" s="10">
        <v>8051.01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10713.74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25.85</v>
      </c>
      <c r="H476" s="10">
        <v>4637.49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34.51</v>
      </c>
      <c r="H477" s="10">
        <v>1280.32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15.12</v>
      </c>
      <c r="H478" s="10">
        <v>544.32000000000005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22.13</v>
      </c>
      <c r="H479" s="10">
        <v>44.26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14.55</v>
      </c>
      <c r="H480" s="10">
        <v>1164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21.36</v>
      </c>
      <c r="H481" s="10">
        <v>192.24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52.62</v>
      </c>
      <c r="H482" s="10">
        <v>105.24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4.99</v>
      </c>
      <c r="H483" s="10">
        <v>4.99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16.79</v>
      </c>
      <c r="H484" s="10">
        <v>100.74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8.93</v>
      </c>
      <c r="H485" s="10">
        <v>35.72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18.78</v>
      </c>
      <c r="H486" s="10">
        <v>75.12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72.17</v>
      </c>
      <c r="H487" s="10">
        <v>433.02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72.16</v>
      </c>
      <c r="H488" s="10">
        <v>144.32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22.91</v>
      </c>
      <c r="H489" s="10">
        <v>1305.8699999999999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46.13</v>
      </c>
      <c r="H490" s="10">
        <v>230.65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46.16</v>
      </c>
      <c r="H491" s="10">
        <v>415.44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52612.44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301.32</v>
      </c>
      <c r="H493" s="10">
        <v>3917.16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388.34</v>
      </c>
      <c r="H494" s="10">
        <v>5048.42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38.33</v>
      </c>
      <c r="H495" s="10">
        <v>498.29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725.58</v>
      </c>
      <c r="H496" s="10">
        <v>2176.7399999999998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492.29</v>
      </c>
      <c r="H497" s="10">
        <v>1476.87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213.55</v>
      </c>
      <c r="H498" s="10">
        <v>3203.25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189.26</v>
      </c>
      <c r="H499" s="10">
        <v>1892.6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189.26</v>
      </c>
      <c r="H500" s="10">
        <v>378.52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189.26</v>
      </c>
      <c r="H501" s="10">
        <v>567.78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148.03</v>
      </c>
      <c r="H502" s="10">
        <v>592.12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148</v>
      </c>
      <c r="H503" s="10">
        <v>148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535.62</v>
      </c>
      <c r="H504" s="10">
        <v>1071.24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715.46</v>
      </c>
      <c r="H505" s="10">
        <v>1430.92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101.24</v>
      </c>
      <c r="H506" s="10">
        <v>1012.4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31.37</v>
      </c>
      <c r="H507" s="10">
        <v>62.74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59.39</v>
      </c>
      <c r="H508" s="10">
        <v>653.29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194.9</v>
      </c>
      <c r="H509" s="10">
        <v>1169.4000000000001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206.07</v>
      </c>
      <c r="H510" s="10">
        <v>412.14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150.03</v>
      </c>
      <c r="H511" s="10">
        <v>1350.27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134.11000000000001</v>
      </c>
      <c r="H512" s="10">
        <v>804.66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150.03</v>
      </c>
      <c r="H513" s="10">
        <v>2250.4499999999998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360.9</v>
      </c>
      <c r="H514" s="10">
        <v>5774.4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68.92</v>
      </c>
      <c r="H515" s="10">
        <v>689.2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86.07</v>
      </c>
      <c r="H516" s="10">
        <v>860.7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39.58</v>
      </c>
      <c r="H517" s="10">
        <v>474.96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49.03</v>
      </c>
      <c r="H518" s="10">
        <v>588.36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337.37</v>
      </c>
      <c r="H519" s="10">
        <v>3373.7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325.62</v>
      </c>
      <c r="H520" s="10">
        <v>3907.44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307.98</v>
      </c>
      <c r="H521" s="10">
        <v>3695.76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549.04999999999995</v>
      </c>
      <c r="H522" s="10">
        <v>1098.0999999999999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1016.28</v>
      </c>
      <c r="H523" s="10">
        <v>2032.56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3323.24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43.12</v>
      </c>
      <c r="H525" s="10">
        <v>1517.82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67.98</v>
      </c>
      <c r="H526" s="10">
        <v>407.88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46.04</v>
      </c>
      <c r="H527" s="10">
        <v>184.16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13.74</v>
      </c>
      <c r="H528" s="10">
        <v>27.48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15.57</v>
      </c>
      <c r="H529" s="10">
        <v>15.57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676.07</v>
      </c>
      <c r="H530" s="10">
        <v>676.07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46.35</v>
      </c>
      <c r="H531" s="10">
        <v>92.7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62.81</v>
      </c>
      <c r="H532" s="10">
        <v>251.24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313.16000000000003</v>
      </c>
      <c r="H533" s="10">
        <v>150.32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108076.48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7339.92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265.83</v>
      </c>
      <c r="H536" s="10">
        <v>5848.26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745.83</v>
      </c>
      <c r="H537" s="10">
        <v>1491.66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43521.01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123.55</v>
      </c>
      <c r="H539" s="10">
        <v>5312.65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445.93</v>
      </c>
      <c r="H540" s="10">
        <v>445.93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96.33</v>
      </c>
      <c r="H541" s="10">
        <v>1059.6300000000001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119.2</v>
      </c>
      <c r="H542" s="10">
        <v>32459.35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211.58</v>
      </c>
      <c r="H543" s="10">
        <v>2750.54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216.71</v>
      </c>
      <c r="H544" s="10">
        <v>1300.26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192.65</v>
      </c>
      <c r="H545" s="10">
        <v>192.65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28228.400000000001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296.37</v>
      </c>
      <c r="H547" s="10">
        <v>1481.85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452.46</v>
      </c>
      <c r="H548" s="10">
        <v>904.92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452.46</v>
      </c>
      <c r="H549" s="10">
        <v>452.46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2988.46</v>
      </c>
      <c r="H550" s="10">
        <v>5976.92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158.47</v>
      </c>
      <c r="H551" s="10">
        <v>158.47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3892.33</v>
      </c>
      <c r="H552" s="10">
        <v>3892.33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29.55</v>
      </c>
      <c r="H553" s="10">
        <v>13474.8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2.81</v>
      </c>
      <c r="H554" s="10">
        <v>640.67999999999995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4.0199999999999996</v>
      </c>
      <c r="H555" s="10">
        <v>916.56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18.940000000000001</v>
      </c>
      <c r="H556" s="10">
        <v>132.58000000000001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21.87</v>
      </c>
      <c r="H557" s="10">
        <v>196.83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20097.59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1766.43</v>
      </c>
      <c r="H559" s="10">
        <v>15897.87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342.14</v>
      </c>
      <c r="H560" s="10">
        <v>342.14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296.37</v>
      </c>
      <c r="H561" s="10">
        <v>296.37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3561.21</v>
      </c>
      <c r="H562" s="10">
        <v>3561.21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8889.56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22.27</v>
      </c>
      <c r="H564" s="10">
        <v>1536.63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45.1</v>
      </c>
      <c r="H565" s="10">
        <v>4961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88.59</v>
      </c>
      <c r="H566" s="10">
        <v>2391.9299999999998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420581.2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17150.88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159.01</v>
      </c>
      <c r="H569" s="10">
        <v>477.03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1027.47</v>
      </c>
      <c r="H570" s="10">
        <v>4109.88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2093.09</v>
      </c>
      <c r="H571" s="10">
        <v>10465.450000000001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512.19000000000005</v>
      </c>
      <c r="H572" s="10">
        <v>1024.3800000000001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537.07000000000005</v>
      </c>
      <c r="H573" s="10">
        <v>1074.1400000000001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22811.99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11.48</v>
      </c>
      <c r="H575" s="10">
        <v>585.48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12.17</v>
      </c>
      <c r="H576" s="10">
        <v>182.55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13.46</v>
      </c>
      <c r="H577" s="10">
        <v>53.84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55.38</v>
      </c>
      <c r="H578" s="10">
        <v>609.17999999999995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56.77</v>
      </c>
      <c r="H579" s="10">
        <v>1476.02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59.35</v>
      </c>
      <c r="H580" s="10">
        <v>59.35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66.89</v>
      </c>
      <c r="H581" s="10">
        <v>66.89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59.35</v>
      </c>
      <c r="H582" s="10">
        <v>712.2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359.85</v>
      </c>
      <c r="H583" s="10">
        <v>359.85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157.22</v>
      </c>
      <c r="H584" s="10">
        <v>157.22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152.07</v>
      </c>
      <c r="H585" s="10">
        <v>456.21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170.7</v>
      </c>
      <c r="H586" s="10">
        <v>5462.4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111.1</v>
      </c>
      <c r="H587" s="10">
        <v>3555.2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184.84</v>
      </c>
      <c r="H588" s="10">
        <v>3696.8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69.39</v>
      </c>
      <c r="H589" s="10">
        <v>693.9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71.47</v>
      </c>
      <c r="H590" s="10">
        <v>214.41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62.53</v>
      </c>
      <c r="H591" s="10">
        <v>125.06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66.89</v>
      </c>
      <c r="H592" s="10">
        <v>66.89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73.42</v>
      </c>
      <c r="H593" s="10">
        <v>146.84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156.9</v>
      </c>
      <c r="H594" s="10">
        <v>470.7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420.02</v>
      </c>
      <c r="H595" s="10">
        <v>1680.08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990.46</v>
      </c>
      <c r="H596" s="10">
        <v>1980.92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84697.19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18.91</v>
      </c>
      <c r="H598" s="10">
        <v>3485.11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21.54</v>
      </c>
      <c r="H599" s="10">
        <v>26603.41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13.83</v>
      </c>
      <c r="H600" s="10">
        <v>20.75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8.16</v>
      </c>
      <c r="H601" s="10">
        <v>24.48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32.520000000000003</v>
      </c>
      <c r="H602" s="10">
        <v>1944.05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44.32</v>
      </c>
      <c r="H603" s="10">
        <v>2297.9899999999998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38.89</v>
      </c>
      <c r="H604" s="10">
        <v>5158.76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52.39</v>
      </c>
      <c r="H605" s="10">
        <v>2234.4299999999998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29.55</v>
      </c>
      <c r="H606" s="10">
        <v>19209.86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75.31</v>
      </c>
      <c r="H607" s="10">
        <v>8329.2900000000009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174.88</v>
      </c>
      <c r="H608" s="10">
        <v>1224.1600000000001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275.45</v>
      </c>
      <c r="H609" s="10">
        <v>2754.5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76.81</v>
      </c>
      <c r="H610" s="10">
        <v>76.81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146.80000000000001</v>
      </c>
      <c r="H611" s="10">
        <v>146.80000000000001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18.940000000000001</v>
      </c>
      <c r="H612" s="10">
        <v>189.4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16.23</v>
      </c>
      <c r="H613" s="10">
        <v>730.35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30.38</v>
      </c>
      <c r="H614" s="10">
        <v>3372.18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42.45</v>
      </c>
      <c r="H615" s="10">
        <v>679.2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36.96</v>
      </c>
      <c r="H616" s="10">
        <v>1293.5999999999999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30.38</v>
      </c>
      <c r="H617" s="10">
        <v>60.76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56.67</v>
      </c>
      <c r="H618" s="10">
        <v>623.37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125.36</v>
      </c>
      <c r="H619" s="10">
        <v>3008.64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36.82</v>
      </c>
      <c r="H620" s="10">
        <v>810.04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32.25</v>
      </c>
      <c r="H621" s="10">
        <v>419.25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228509.94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4.0199999999999996</v>
      </c>
      <c r="H623" s="10">
        <v>24797.77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6.16</v>
      </c>
      <c r="H624" s="10">
        <v>16773.060000000001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8.56</v>
      </c>
      <c r="H625" s="10">
        <v>35952.86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15.16</v>
      </c>
      <c r="H626" s="10">
        <v>6538.51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6.55</v>
      </c>
      <c r="H627" s="10">
        <v>2295.7800000000002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9.1999999999999993</v>
      </c>
      <c r="H628" s="10">
        <v>41.4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9.1199999999999992</v>
      </c>
      <c r="H629" s="10">
        <v>1469.23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14.46</v>
      </c>
      <c r="H630" s="10">
        <v>13364.22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24.4</v>
      </c>
      <c r="H631" s="10">
        <v>17558.73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48.51</v>
      </c>
      <c r="H632" s="10">
        <v>7555.92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86.57</v>
      </c>
      <c r="H633" s="10">
        <v>4380.4399999999996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135.86000000000001</v>
      </c>
      <c r="H634" s="10">
        <v>34861.68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284.45</v>
      </c>
      <c r="H635" s="10">
        <v>62920.34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27244.55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148.51</v>
      </c>
      <c r="H637" s="10">
        <v>3207.82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175.18</v>
      </c>
      <c r="H638" s="10">
        <v>1997.05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113.53</v>
      </c>
      <c r="H639" s="10">
        <v>18880.04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</v>
      </c>
      <c r="H640" s="10">
        <v>3159.64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40166.65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29.83</v>
      </c>
      <c r="H642" s="10">
        <v>5787.02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31.49</v>
      </c>
      <c r="H643" s="10">
        <v>1133.6400000000001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34.840000000000003</v>
      </c>
      <c r="H644" s="10">
        <v>209.04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54.96</v>
      </c>
      <c r="H645" s="10">
        <v>439.68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28.54</v>
      </c>
      <c r="H646" s="10">
        <v>1141.5999999999999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43.19</v>
      </c>
      <c r="H647" s="10">
        <v>561.47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57.86</v>
      </c>
      <c r="H648" s="10">
        <v>115.72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76.72</v>
      </c>
      <c r="H649" s="10">
        <v>153.44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12.29</v>
      </c>
      <c r="H650" s="10">
        <v>196.64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56.17</v>
      </c>
      <c r="H651" s="10">
        <v>1628.93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140.44999999999999</v>
      </c>
      <c r="H652" s="10">
        <v>2809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140.44999999999999</v>
      </c>
      <c r="H653" s="10">
        <v>13342.75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25.97</v>
      </c>
      <c r="H654" s="10">
        <v>2233.42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155.74</v>
      </c>
      <c r="H655" s="10">
        <v>2803.32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112.09</v>
      </c>
      <c r="H656" s="10">
        <v>5156.1400000000003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136.38</v>
      </c>
      <c r="H657" s="10">
        <v>2454.84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28211.25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26262.01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46.65</v>
      </c>
      <c r="H660" s="10">
        <v>7277.4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27.41</v>
      </c>
      <c r="H661" s="10">
        <v>493.38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81.78</v>
      </c>
      <c r="H662" s="10">
        <v>11449.2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71.540000000000006</v>
      </c>
      <c r="H663" s="10">
        <v>1144.6400000000001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59.18</v>
      </c>
      <c r="H664" s="10">
        <v>1065.24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18.77</v>
      </c>
      <c r="H665" s="10">
        <v>4832.1499999999996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1949.24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17.27</v>
      </c>
      <c r="H667" s="10">
        <v>949.85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7.47</v>
      </c>
      <c r="H668" s="10">
        <v>784.35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10.24</v>
      </c>
      <c r="H669" s="10">
        <v>215.04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106607.22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23824.33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3026.61</v>
      </c>
      <c r="H672" s="10">
        <v>15133.05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715.1</v>
      </c>
      <c r="H673" s="10">
        <v>7151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1540.28</v>
      </c>
      <c r="H674" s="10">
        <v>1540.28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36147.06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7.18</v>
      </c>
      <c r="H676" s="10">
        <v>36147.06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5847.37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38.630000000000003</v>
      </c>
      <c r="H678" s="10">
        <v>2163.2800000000002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36.82</v>
      </c>
      <c r="H679" s="10">
        <v>331.38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36.82</v>
      </c>
      <c r="H680" s="10">
        <v>147.28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21.87</v>
      </c>
      <c r="H681" s="10">
        <v>21.87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40.46</v>
      </c>
      <c r="H682" s="10">
        <v>80.92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42.45</v>
      </c>
      <c r="H683" s="10">
        <v>1613.1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42.45</v>
      </c>
      <c r="H684" s="10">
        <v>339.6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89.09</v>
      </c>
      <c r="H685" s="10">
        <v>712.72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24.29</v>
      </c>
      <c r="H686" s="10">
        <v>437.22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5427.91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440.22</v>
      </c>
      <c r="H688" s="10">
        <v>2641.32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453.35</v>
      </c>
      <c r="H689" s="10">
        <v>906.7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586.24</v>
      </c>
      <c r="H690" s="10">
        <v>1758.72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40.39</v>
      </c>
      <c r="H691" s="10">
        <v>121.17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35360.550000000003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18.91</v>
      </c>
      <c r="H693" s="10">
        <v>3167.24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18.91</v>
      </c>
      <c r="H694" s="10">
        <v>2008.05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21.54</v>
      </c>
      <c r="H695" s="10">
        <v>213.25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113.53</v>
      </c>
      <c r="H696" s="10">
        <v>2883.66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148.51</v>
      </c>
      <c r="H697" s="10">
        <v>16841.03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28.6</v>
      </c>
      <c r="H698" s="10">
        <v>105.82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32.520000000000003</v>
      </c>
      <c r="H699" s="10">
        <v>1053.6500000000001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44.32</v>
      </c>
      <c r="H700" s="10">
        <v>5712.85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38.89</v>
      </c>
      <c r="H701" s="10">
        <v>1287.26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52.39</v>
      </c>
      <c r="H702" s="10">
        <v>2087.7399999999998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9775.83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121.68</v>
      </c>
      <c r="H704" s="10">
        <v>730.08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9045.75</v>
      </c>
      <c r="H705" s="10">
        <v>9045.75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42487.9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133.46</v>
      </c>
      <c r="H707" s="10">
        <v>133.46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11.81</v>
      </c>
      <c r="H708" s="10">
        <v>531.45000000000005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22.54</v>
      </c>
      <c r="H709" s="10">
        <v>563.5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29.13</v>
      </c>
      <c r="H710" s="10">
        <v>174.78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417.29</v>
      </c>
      <c r="H711" s="10">
        <v>417.29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26.56</v>
      </c>
      <c r="H712" s="10">
        <v>3984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341.31</v>
      </c>
      <c r="H713" s="10">
        <v>341.31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90.31</v>
      </c>
      <c r="H714" s="10">
        <v>3969.12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28.77</v>
      </c>
      <c r="H715" s="10">
        <v>1264.44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95.15</v>
      </c>
      <c r="H716" s="10">
        <v>1427.25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64.989999999999995</v>
      </c>
      <c r="H717" s="10">
        <v>3249.5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49.57</v>
      </c>
      <c r="H718" s="10">
        <v>23297.9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45.12</v>
      </c>
      <c r="H719" s="10">
        <v>676.8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15.76</v>
      </c>
      <c r="H720" s="10">
        <v>394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68.77</v>
      </c>
      <c r="H721" s="10">
        <v>2063.1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142742.75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4454.72</v>
      </c>
      <c r="H723" s="10">
        <v>4454.72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557.99</v>
      </c>
      <c r="H724" s="10">
        <v>34472.620000000003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465.93</v>
      </c>
      <c r="H725" s="10">
        <v>12910.92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207.09</v>
      </c>
      <c r="H726" s="10">
        <v>27180.560000000001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135.80000000000001</v>
      </c>
      <c r="H727" s="10">
        <v>11594.6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40.47</v>
      </c>
      <c r="H728" s="10">
        <v>3520.89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656.53</v>
      </c>
      <c r="H729" s="10">
        <v>3939.18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283.51</v>
      </c>
      <c r="H730" s="10">
        <v>15026.03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566.79</v>
      </c>
      <c r="H731" s="10">
        <v>13602.96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465.93</v>
      </c>
      <c r="H732" s="10">
        <v>451.95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3017.15</v>
      </c>
      <c r="H733" s="10">
        <v>3017.15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7797.58</v>
      </c>
      <c r="H734" s="10">
        <v>7797.58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4773.59</v>
      </c>
      <c r="H735" s="10">
        <v>4773.59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9130.5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2.21</v>
      </c>
      <c r="H737" s="10">
        <v>6486.9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440.6</v>
      </c>
      <c r="H738" s="10">
        <v>2643.6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1646241.64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6584966.5599999996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8231208.2000000002</v>
      </c>
    </row>
    <row r="742" spans="1:8" ht="15" thickBot="1"/>
    <row r="743" spans="1:8" ht="259.89999999999998" customHeight="1" thickBot="1">
      <c r="A743" s="232" t="s">
        <v>1874</v>
      </c>
      <c r="B743" s="233"/>
      <c r="C743" s="233"/>
      <c r="D743" s="233"/>
      <c r="E743" s="233"/>
      <c r="F743" s="233"/>
      <c r="G743" s="233"/>
      <c r="H743" s="234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topLeftCell="A735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1853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4"/>
      <c r="B13" s="239" t="s">
        <v>0</v>
      </c>
      <c r="C13" s="239"/>
      <c r="D13" s="239"/>
      <c r="E13" s="239"/>
      <c r="F13" s="239"/>
      <c r="G13" s="239"/>
      <c r="H13" s="64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519583.73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316.01</v>
      </c>
      <c r="H16" s="10">
        <v>2047.74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94.59</v>
      </c>
      <c r="H17" s="10">
        <v>58267.44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1767.66</v>
      </c>
      <c r="H18" s="10">
        <v>1767.66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2947.87</v>
      </c>
      <c r="H19" s="10">
        <v>2947.87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64.569999999999993</v>
      </c>
      <c r="H20" s="10">
        <v>42002.14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0.63</v>
      </c>
      <c r="H21" s="10">
        <v>3024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358965.72</v>
      </c>
      <c r="H22" s="10">
        <v>358965.72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1085.93</v>
      </c>
      <c r="H23" s="10">
        <v>13031.16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1390</v>
      </c>
      <c r="H24" s="10">
        <v>16680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1737.5</v>
      </c>
      <c r="H25" s="10">
        <v>20850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54260.18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43479.42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40.479999999999997</v>
      </c>
      <c r="H28" s="10">
        <v>7949.87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63.49</v>
      </c>
      <c r="H29" s="10">
        <v>14579.21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57.5</v>
      </c>
      <c r="H30" s="10">
        <v>15890.13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3.18</v>
      </c>
      <c r="H31" s="10">
        <v>887.6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12.79</v>
      </c>
      <c r="H32" s="10">
        <v>4172.6099999999997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1213.9000000000001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40.479999999999997</v>
      </c>
      <c r="H34" s="10">
        <v>352.58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57.5</v>
      </c>
      <c r="H35" s="10">
        <v>659.53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3.18</v>
      </c>
      <c r="H36" s="10">
        <v>64.81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12.79</v>
      </c>
      <c r="H37" s="10">
        <v>136.97999999999999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3910.24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40.479999999999997</v>
      </c>
      <c r="H39" s="10">
        <v>3223.02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3.18</v>
      </c>
      <c r="H40" s="10">
        <v>178.18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12.79</v>
      </c>
      <c r="H41" s="10">
        <v>509.04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5656.62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40.479999999999997</v>
      </c>
      <c r="H43" s="10">
        <v>2118.7199999999998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63.49</v>
      </c>
      <c r="H44" s="10">
        <v>103.49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57.5</v>
      </c>
      <c r="H45" s="10">
        <v>2556.4499999999998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3.18</v>
      </c>
      <c r="H46" s="10">
        <v>269.02999999999997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12.79</v>
      </c>
      <c r="H47" s="10">
        <v>608.92999999999995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685997.4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140925.01999999999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119.47</v>
      </c>
      <c r="H50" s="10">
        <v>80283.839999999997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119.49</v>
      </c>
      <c r="H51" s="10">
        <v>23420.04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119.49</v>
      </c>
      <c r="H52" s="10">
        <v>5018.58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119.49</v>
      </c>
      <c r="H53" s="10">
        <v>32202.560000000001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181219.53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40.68</v>
      </c>
      <c r="H55" s="10">
        <v>4766.07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86.88</v>
      </c>
      <c r="H56" s="10">
        <v>44229.74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18.920000000000002</v>
      </c>
      <c r="H57" s="10">
        <v>8729.8799999999992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17.16</v>
      </c>
      <c r="H58" s="10">
        <v>22374.07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15.04</v>
      </c>
      <c r="H59" s="10">
        <v>13029.9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11.64</v>
      </c>
      <c r="H60" s="10">
        <v>9182.7999999999993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11</v>
      </c>
      <c r="H61" s="10">
        <v>7497.6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12.19</v>
      </c>
      <c r="H62" s="10">
        <v>517.1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17.72</v>
      </c>
      <c r="H63" s="10">
        <v>7088.89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694.8</v>
      </c>
      <c r="H64" s="10">
        <v>63803.48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43584.77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40.68</v>
      </c>
      <c r="H66" s="10">
        <v>1090.6300000000001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86.88</v>
      </c>
      <c r="H67" s="10">
        <v>8816.58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18.920000000000002</v>
      </c>
      <c r="H68" s="10">
        <v>4487.07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15.04</v>
      </c>
      <c r="H69" s="10">
        <v>4790.6899999999996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17.72</v>
      </c>
      <c r="H70" s="10">
        <v>11844.76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694.8</v>
      </c>
      <c r="H71" s="10">
        <v>12555.04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5687.29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40.68</v>
      </c>
      <c r="H73" s="10">
        <v>175.74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86.88</v>
      </c>
      <c r="H74" s="10">
        <v>1501.29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17.16</v>
      </c>
      <c r="H75" s="10">
        <v>774.26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15.04</v>
      </c>
      <c r="H76" s="10">
        <v>1436.47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694.8</v>
      </c>
      <c r="H77" s="10">
        <v>1799.53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61044.07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40.68</v>
      </c>
      <c r="H79" s="10">
        <v>2142.62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86.88</v>
      </c>
      <c r="H80" s="10">
        <v>11025.94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18.920000000000002</v>
      </c>
      <c r="H81" s="10">
        <v>6609.13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17.16</v>
      </c>
      <c r="H82" s="10">
        <v>4252.93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11.64</v>
      </c>
      <c r="H83" s="10">
        <v>10347.030000000001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694.8</v>
      </c>
      <c r="H84" s="10">
        <v>26666.42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195033.24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40.68</v>
      </c>
      <c r="H86" s="10">
        <v>6588.53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413.45</v>
      </c>
      <c r="H87" s="10">
        <v>33162.82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75.739999999999995</v>
      </c>
      <c r="H88" s="10">
        <v>63981.37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18.920000000000002</v>
      </c>
      <c r="H89" s="10">
        <v>640.25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17.16</v>
      </c>
      <c r="H90" s="10">
        <v>23705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15.04</v>
      </c>
      <c r="H91" s="10">
        <v>8681.39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11.64</v>
      </c>
      <c r="H92" s="10">
        <v>609.82000000000005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17.72</v>
      </c>
      <c r="H93" s="10">
        <v>12390.89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694.8</v>
      </c>
      <c r="H94" s="10">
        <v>45273.17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36943.06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40.68</v>
      </c>
      <c r="H96" s="10">
        <v>1808.63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413.45</v>
      </c>
      <c r="H97" s="10">
        <v>235.67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75.739999999999995</v>
      </c>
      <c r="H98" s="10">
        <v>13468.84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17.16</v>
      </c>
      <c r="H99" s="10">
        <v>8142.93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17.72</v>
      </c>
      <c r="H100" s="10">
        <v>4018.36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694.8</v>
      </c>
      <c r="H101" s="10">
        <v>9268.6299999999992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10093.57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40.68</v>
      </c>
      <c r="H103" s="10">
        <v>311.2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75.739999999999995</v>
      </c>
      <c r="H104" s="10">
        <v>3475.71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18.920000000000002</v>
      </c>
      <c r="H105" s="10">
        <v>55.25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17.16</v>
      </c>
      <c r="H106" s="10">
        <v>94.21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15.04</v>
      </c>
      <c r="H107" s="10">
        <v>1991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11.64</v>
      </c>
      <c r="H108" s="10">
        <v>262.25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17.72</v>
      </c>
      <c r="H109" s="10">
        <v>714.82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694.8</v>
      </c>
      <c r="H110" s="10">
        <v>3189.13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9562.9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130.47</v>
      </c>
      <c r="H112" s="10">
        <v>3263.05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17.16</v>
      </c>
      <c r="H113" s="10">
        <v>4572.97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601.70000000000005</v>
      </c>
      <c r="H114" s="10">
        <v>1726.88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1903.95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40.68</v>
      </c>
      <c r="H116" s="10">
        <v>65.09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86.88</v>
      </c>
      <c r="H117" s="10">
        <v>834.05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15.04</v>
      </c>
      <c r="H118" s="10">
        <v>337.8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694.8</v>
      </c>
      <c r="H119" s="10">
        <v>667.01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1645148.72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162929.32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51.94</v>
      </c>
      <c r="H122" s="10">
        <v>46048.97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14.26</v>
      </c>
      <c r="H123" s="10">
        <v>56.75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12.04</v>
      </c>
      <c r="H124" s="10">
        <v>22342.75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10.119999999999999</v>
      </c>
      <c r="H125" s="10">
        <v>14539.4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9.8000000000000007</v>
      </c>
      <c r="H126" s="10">
        <v>15300.45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11.22</v>
      </c>
      <c r="H127" s="10">
        <v>1422.14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15</v>
      </c>
      <c r="H128" s="10">
        <v>23261.7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646.87</v>
      </c>
      <c r="H129" s="10">
        <v>39957.160000000003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16494.95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51.94</v>
      </c>
      <c r="H131" s="10">
        <v>4994.55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12.04</v>
      </c>
      <c r="H132" s="10">
        <v>6462.71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15</v>
      </c>
      <c r="H133" s="10">
        <v>1997.4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646.87</v>
      </c>
      <c r="H134" s="10">
        <v>3040.29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2906.86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51.94</v>
      </c>
      <c r="H136" s="10">
        <v>831.04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12.04</v>
      </c>
      <c r="H137" s="10">
        <v>956.58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15</v>
      </c>
      <c r="H138" s="10">
        <v>414.15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646.87</v>
      </c>
      <c r="H139" s="10">
        <v>705.09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240183.89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76.33</v>
      </c>
      <c r="H141" s="10">
        <v>91138.78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14.26</v>
      </c>
      <c r="H142" s="10">
        <v>3602.08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13.48</v>
      </c>
      <c r="H143" s="10">
        <v>15448.89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12.04</v>
      </c>
      <c r="H144" s="10">
        <v>19688.05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10.119999999999999</v>
      </c>
      <c r="H145" s="10">
        <v>17199.849999999999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9.8000000000000007</v>
      </c>
      <c r="H146" s="10">
        <v>8980.52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11.22</v>
      </c>
      <c r="H147" s="10">
        <v>2174.77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15</v>
      </c>
      <c r="H148" s="10">
        <v>24745.5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647.55999999999995</v>
      </c>
      <c r="H149" s="10">
        <v>57205.45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139146.78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76.33</v>
      </c>
      <c r="H151" s="10">
        <v>80586.92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13.48</v>
      </c>
      <c r="H152" s="10">
        <v>5838.32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12.04</v>
      </c>
      <c r="H153" s="10">
        <v>547.70000000000005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10.119999999999999</v>
      </c>
      <c r="H154" s="10">
        <v>35.119999999999997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15</v>
      </c>
      <c r="H155" s="10">
        <v>3403.35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647.55999999999995</v>
      </c>
      <c r="H156" s="10">
        <v>48735.37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6928.18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29.11</v>
      </c>
      <c r="H158" s="10">
        <v>6928.18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52477.74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43.07</v>
      </c>
      <c r="H160" s="10">
        <v>217.07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1.78</v>
      </c>
      <c r="H161" s="10">
        <v>740.48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15.78</v>
      </c>
      <c r="H162" s="10">
        <v>9713.85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91.3</v>
      </c>
      <c r="H163" s="10">
        <v>37980.800000000003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183.92</v>
      </c>
      <c r="H164" s="10">
        <v>3825.54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11775.48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54.35</v>
      </c>
      <c r="H166" s="10">
        <v>5365.98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13.73</v>
      </c>
      <c r="H167" s="10">
        <v>90.34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14.46</v>
      </c>
      <c r="H168" s="10">
        <v>1546.64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647.55999999999995</v>
      </c>
      <c r="H169" s="10">
        <v>4772.5200000000004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1363.61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54.35</v>
      </c>
      <c r="H171" s="10">
        <v>567.96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14.46</v>
      </c>
      <c r="H172" s="10">
        <v>271.13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647.55999999999995</v>
      </c>
      <c r="H173" s="10">
        <v>524.52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1370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54.35</v>
      </c>
      <c r="H175" s="10">
        <v>245.12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12.98</v>
      </c>
      <c r="H176" s="10">
        <v>846.43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647.55999999999995</v>
      </c>
      <c r="H177" s="10">
        <v>278.45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827462.92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13.46</v>
      </c>
      <c r="H179" s="10">
        <v>827462.92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182108.99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134048.57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3.38</v>
      </c>
      <c r="H182" s="10">
        <v>6884.42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217.38</v>
      </c>
      <c r="H183" s="10">
        <v>22137.98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1.9</v>
      </c>
      <c r="H184" s="10">
        <v>3869.94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709.47</v>
      </c>
      <c r="H185" s="10">
        <v>101156.23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48060.42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3.38</v>
      </c>
      <c r="H187" s="10">
        <v>2468.2800000000002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217.38</v>
      </c>
      <c r="H188" s="10">
        <v>7936.54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1.9</v>
      </c>
      <c r="H189" s="10">
        <v>1387.49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709.47</v>
      </c>
      <c r="H190" s="10">
        <v>36268.11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232554.28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28343.66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231.85</v>
      </c>
      <c r="H193" s="10">
        <v>28343.66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117761.74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67.09</v>
      </c>
      <c r="H195" s="10">
        <v>94365.440000000002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49.8</v>
      </c>
      <c r="H196" s="10">
        <v>17194.45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81.92</v>
      </c>
      <c r="H197" s="10">
        <v>766.77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84.97</v>
      </c>
      <c r="H198" s="10">
        <v>582.04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6.87</v>
      </c>
      <c r="H199" s="10">
        <v>4853.04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57137.7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767.94</v>
      </c>
      <c r="H201" s="10">
        <v>19613.189999999999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566.51</v>
      </c>
      <c r="H202" s="10">
        <v>11256.55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68.84</v>
      </c>
      <c r="H203" s="10">
        <v>3317.4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546.75</v>
      </c>
      <c r="H204" s="10">
        <v>3936.6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112.99</v>
      </c>
      <c r="H205" s="10">
        <v>19013.96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29311.18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67.09</v>
      </c>
      <c r="H207" s="10">
        <v>778.24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49.8</v>
      </c>
      <c r="H208" s="10">
        <v>26716.7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6.87</v>
      </c>
      <c r="H209" s="10">
        <v>1703.69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49.8</v>
      </c>
      <c r="H210" s="10">
        <v>112.55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462677.21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27242.11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1081.58</v>
      </c>
      <c r="H213" s="10">
        <v>9734.2199999999993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1823.45</v>
      </c>
      <c r="H214" s="10">
        <v>10940.7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1081.58</v>
      </c>
      <c r="H215" s="10">
        <v>5407.9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252.02</v>
      </c>
      <c r="H216" s="10">
        <v>1159.29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4413.93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84.59</v>
      </c>
      <c r="H218" s="10">
        <v>930.49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391.88</v>
      </c>
      <c r="H219" s="10">
        <v>2351.2800000000002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176.9</v>
      </c>
      <c r="H220" s="10">
        <v>1132.1600000000001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70005.070000000007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495.34</v>
      </c>
      <c r="H222" s="10">
        <v>2080.4299999999998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753.25</v>
      </c>
      <c r="H223" s="10">
        <v>2847.29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753.25</v>
      </c>
      <c r="H224" s="10">
        <v>8541.86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753.25</v>
      </c>
      <c r="H225" s="10">
        <v>4971.45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753.25</v>
      </c>
      <c r="H226" s="10">
        <v>5220.0200000000004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495.34</v>
      </c>
      <c r="H227" s="10">
        <v>19199.38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495.34</v>
      </c>
      <c r="H228" s="10">
        <v>17787.66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495.34</v>
      </c>
      <c r="H229" s="10">
        <v>2967.09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495.34</v>
      </c>
      <c r="H230" s="10">
        <v>1634.62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495.34</v>
      </c>
      <c r="H231" s="10">
        <v>2734.28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495.34</v>
      </c>
      <c r="H232" s="10">
        <v>2020.99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191042.75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939.69</v>
      </c>
      <c r="H234" s="10">
        <v>5130.71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491.82</v>
      </c>
      <c r="H235" s="10">
        <v>1032.82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491.82</v>
      </c>
      <c r="H236" s="10">
        <v>2823.05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491.82</v>
      </c>
      <c r="H237" s="10">
        <v>5095.26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491.82</v>
      </c>
      <c r="H238" s="10">
        <v>9556.06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1030.3900000000001</v>
      </c>
      <c r="H239" s="10">
        <v>4327.6400000000003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1030.3900000000001</v>
      </c>
      <c r="H240" s="10">
        <v>19907.13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1030.3900000000001</v>
      </c>
      <c r="H241" s="10">
        <v>20916.919999999998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1030.3900000000001</v>
      </c>
      <c r="H242" s="10">
        <v>55177.38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939.69</v>
      </c>
      <c r="H243" s="10">
        <v>11840.09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939.69</v>
      </c>
      <c r="H244" s="10">
        <v>2255.2600000000002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939.69</v>
      </c>
      <c r="H245" s="10">
        <v>18944.150000000001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939.69</v>
      </c>
      <c r="H246" s="10">
        <v>3157.36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939.69</v>
      </c>
      <c r="H247" s="10">
        <v>14602.78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939.69</v>
      </c>
      <c r="H248" s="10">
        <v>15786.79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179.25</v>
      </c>
      <c r="H249" s="10">
        <v>489.35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3580.36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538.4</v>
      </c>
      <c r="H251" s="10">
        <v>3580.36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166392.99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778.22</v>
      </c>
      <c r="H253" s="10">
        <v>5992.29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1099.33</v>
      </c>
      <c r="H254" s="10">
        <v>8893.58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778.22</v>
      </c>
      <c r="H255" s="10">
        <v>2521.4299999999998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1099.33</v>
      </c>
      <c r="H256" s="10">
        <v>2011.77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756.08</v>
      </c>
      <c r="H257" s="10">
        <v>26228.42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69.7</v>
      </c>
      <c r="H258" s="10">
        <v>7259.26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748.59</v>
      </c>
      <c r="H259" s="10">
        <v>113486.24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589732.78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493842.83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197.57</v>
      </c>
      <c r="H262" s="10">
        <v>367247.07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113.13</v>
      </c>
      <c r="H263" s="10">
        <v>1060.03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80.7</v>
      </c>
      <c r="H264" s="10">
        <v>7158.9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80.7</v>
      </c>
      <c r="H265" s="10">
        <v>5213.22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80.7</v>
      </c>
      <c r="H266" s="10">
        <v>5100.24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80.7</v>
      </c>
      <c r="H267" s="10">
        <v>1686.63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80.7</v>
      </c>
      <c r="H268" s="10">
        <v>15395.95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80.7</v>
      </c>
      <c r="H269" s="10">
        <v>5984.71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155.41999999999999</v>
      </c>
      <c r="H270" s="10">
        <v>24477.1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50.29</v>
      </c>
      <c r="H271" s="10">
        <v>15443.56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50.29</v>
      </c>
      <c r="H272" s="10">
        <v>21174.6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50.29</v>
      </c>
      <c r="H273" s="10">
        <v>10399.969999999999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50.29</v>
      </c>
      <c r="H274" s="10">
        <v>13500.85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95889.95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66.92</v>
      </c>
      <c r="H276" s="10">
        <v>48504.29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155.41999999999999</v>
      </c>
      <c r="H277" s="10">
        <v>5020.07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66.959999999999994</v>
      </c>
      <c r="H278" s="10">
        <v>42365.59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67616.73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44.88</v>
      </c>
      <c r="H280" s="10">
        <v>48383.33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44.88</v>
      </c>
      <c r="H281" s="10">
        <v>2694.15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44.88</v>
      </c>
      <c r="H282" s="10">
        <v>8862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44.88</v>
      </c>
      <c r="H283" s="10">
        <v>1319.47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51.33</v>
      </c>
      <c r="H284" s="10">
        <v>3081.34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54.58</v>
      </c>
      <c r="H285" s="10">
        <v>3276.44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354498.41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295356.52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4.54</v>
      </c>
      <c r="H288" s="10">
        <v>9895.75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4.54</v>
      </c>
      <c r="H289" s="10">
        <v>7876.67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41.04</v>
      </c>
      <c r="H290" s="10">
        <v>45933.2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41.04</v>
      </c>
      <c r="H291" s="10">
        <v>25269.15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68.34</v>
      </c>
      <c r="H292" s="10">
        <v>27205.47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61.23</v>
      </c>
      <c r="H293" s="10">
        <v>9922.32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61.23</v>
      </c>
      <c r="H294" s="10">
        <v>2533.6999999999998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33.479999999999997</v>
      </c>
      <c r="H295" s="10">
        <v>5001.91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82.4</v>
      </c>
      <c r="H296" s="10">
        <v>27860.26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145.57</v>
      </c>
      <c r="H297" s="10">
        <v>94109.55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155.94999999999999</v>
      </c>
      <c r="H298" s="10">
        <v>39748.54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59141.89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4.53</v>
      </c>
      <c r="H300" s="10">
        <v>5883.02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41.01</v>
      </c>
      <c r="H301" s="10">
        <v>53258.87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364018.35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280281.46000000002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41.46</v>
      </c>
      <c r="H304" s="10">
        <v>73822.850000000006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93.81</v>
      </c>
      <c r="H305" s="10">
        <v>167036.21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51.33</v>
      </c>
      <c r="H306" s="10">
        <v>13152.29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49.98</v>
      </c>
      <c r="H307" s="10">
        <v>12806.38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8.1300000000000008</v>
      </c>
      <c r="H308" s="10">
        <v>130.57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23.9</v>
      </c>
      <c r="H309" s="10">
        <v>7105.23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101.26</v>
      </c>
      <c r="H310" s="10">
        <v>1305.24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101.29</v>
      </c>
      <c r="H311" s="10">
        <v>4922.6899999999996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83736.89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45.89</v>
      </c>
      <c r="H313" s="10">
        <v>26268.81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48.45</v>
      </c>
      <c r="H314" s="10">
        <v>7646.86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72.16</v>
      </c>
      <c r="H315" s="10">
        <v>9810.15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58.38</v>
      </c>
      <c r="H316" s="10">
        <v>5750.43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184.86</v>
      </c>
      <c r="H317" s="10">
        <v>4553.1000000000004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184.86</v>
      </c>
      <c r="H318" s="10">
        <v>1362.42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184.86</v>
      </c>
      <c r="H319" s="10">
        <v>3743.42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161.75</v>
      </c>
      <c r="H320" s="10">
        <v>6575.14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14.65</v>
      </c>
      <c r="H321" s="10">
        <v>14743.91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34.01</v>
      </c>
      <c r="H322" s="10">
        <v>3282.65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182763.1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69796.160000000003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20.23</v>
      </c>
      <c r="H325" s="10">
        <v>6839.97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16.29</v>
      </c>
      <c r="H326" s="10">
        <v>14587.37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15.26</v>
      </c>
      <c r="H327" s="10">
        <v>1616.49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13.22</v>
      </c>
      <c r="H328" s="10">
        <v>6404.56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15.55</v>
      </c>
      <c r="H329" s="10">
        <v>5257.61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13.22</v>
      </c>
      <c r="H330" s="10">
        <v>2810.31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13.22</v>
      </c>
      <c r="H331" s="10">
        <v>147.80000000000001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13.22</v>
      </c>
      <c r="H332" s="10">
        <v>1400.39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16.899999999999999</v>
      </c>
      <c r="H333" s="10">
        <v>1916.46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16.899999999999999</v>
      </c>
      <c r="H334" s="10">
        <v>285.27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13.22</v>
      </c>
      <c r="H335" s="10">
        <v>2338.09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14.01</v>
      </c>
      <c r="H336" s="10">
        <v>3778.78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14.01</v>
      </c>
      <c r="H337" s="10">
        <v>16436.669999999998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14.01</v>
      </c>
      <c r="H338" s="10">
        <v>5976.39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18194.5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14.01</v>
      </c>
      <c r="H340" s="10">
        <v>16831.75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14.01</v>
      </c>
      <c r="H341" s="10">
        <v>1362.75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94772.44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69005.399999999994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13.96</v>
      </c>
      <c r="H344" s="10">
        <v>69005.399999999994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25767.040000000001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61.94</v>
      </c>
      <c r="H346" s="10">
        <v>25767.040000000001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189863.21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31044.400000000001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23.46</v>
      </c>
      <c r="H349" s="10">
        <v>4562.97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32.270000000000003</v>
      </c>
      <c r="H350" s="10">
        <v>3419.65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29.83</v>
      </c>
      <c r="H351" s="10">
        <v>4438.7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29.13</v>
      </c>
      <c r="H352" s="10">
        <v>3849.82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47.44</v>
      </c>
      <c r="H353" s="10">
        <v>2122.4699999999998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65.319999999999993</v>
      </c>
      <c r="H354" s="10">
        <v>1674.15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</v>
      </c>
      <c r="H355" s="10">
        <v>6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5.61</v>
      </c>
      <c r="H356" s="10">
        <v>5.61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240.55</v>
      </c>
      <c r="H357" s="10">
        <v>240.55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6.42</v>
      </c>
      <c r="H358" s="10">
        <v>372.36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5.61</v>
      </c>
      <c r="H359" s="10">
        <v>78.540000000000006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13.45</v>
      </c>
      <c r="H360" s="10">
        <v>511.1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19.02</v>
      </c>
      <c r="H361" s="10">
        <v>190.2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7.14</v>
      </c>
      <c r="H362" s="10">
        <v>21.42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14.58</v>
      </c>
      <c r="H363" s="10">
        <v>102.06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14.61</v>
      </c>
      <c r="H364" s="10">
        <v>14.61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14.61</v>
      </c>
      <c r="H365" s="10">
        <v>29.22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12.25</v>
      </c>
      <c r="H366" s="10">
        <v>85.75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12.26</v>
      </c>
      <c r="H367" s="10">
        <v>12.26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16.260000000000002</v>
      </c>
      <c r="H368" s="10">
        <v>113.82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19.23</v>
      </c>
      <c r="H369" s="10">
        <v>57.69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28.29</v>
      </c>
      <c r="H370" s="10">
        <v>28.29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12.26</v>
      </c>
      <c r="H371" s="10">
        <v>12.26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48.45</v>
      </c>
      <c r="H372" s="10">
        <v>48.45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9.91</v>
      </c>
      <c r="H373" s="10">
        <v>39.64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20.09</v>
      </c>
      <c r="H374" s="10">
        <v>60.27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6.27</v>
      </c>
      <c r="H375" s="10">
        <v>12.54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22.07</v>
      </c>
      <c r="H376" s="10">
        <v>44.14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9.36</v>
      </c>
      <c r="H377" s="10">
        <v>1151.28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12.9</v>
      </c>
      <c r="H378" s="10">
        <v>683.7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14.03</v>
      </c>
      <c r="H379" s="10">
        <v>841.8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46.73</v>
      </c>
      <c r="H380" s="10">
        <v>1682.28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40.47</v>
      </c>
      <c r="H381" s="10">
        <v>404.7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101.36</v>
      </c>
      <c r="H382" s="10">
        <v>1013.6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12.87</v>
      </c>
      <c r="H383" s="10">
        <v>643.5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11.8</v>
      </c>
      <c r="H384" s="10">
        <v>259.60000000000002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16.72</v>
      </c>
      <c r="H385" s="10">
        <v>50.16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22.18</v>
      </c>
      <c r="H386" s="10">
        <v>354.88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46.73</v>
      </c>
      <c r="H387" s="10">
        <v>654.22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78.56</v>
      </c>
      <c r="H388" s="10">
        <v>78.56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13.83</v>
      </c>
      <c r="H389" s="10">
        <v>41.49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19.649999999999999</v>
      </c>
      <c r="H390" s="10">
        <v>255.45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59.6</v>
      </c>
      <c r="H391" s="10">
        <v>59.6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29.42</v>
      </c>
      <c r="H392" s="10">
        <v>58.84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119.62</v>
      </c>
      <c r="H393" s="10">
        <v>239.24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20.25</v>
      </c>
      <c r="H394" s="10">
        <v>324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11.51</v>
      </c>
      <c r="H395" s="10">
        <v>23.02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34.97</v>
      </c>
      <c r="H396" s="10">
        <v>69.94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4614.6000000000004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60.61</v>
      </c>
      <c r="H398" s="10">
        <v>363.66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104.64</v>
      </c>
      <c r="H399" s="10">
        <v>732.48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144.37</v>
      </c>
      <c r="H400" s="10">
        <v>721.85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113.46</v>
      </c>
      <c r="H401" s="10">
        <v>113.46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164.84</v>
      </c>
      <c r="H402" s="10">
        <v>1648.4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88.47</v>
      </c>
      <c r="H403" s="10">
        <v>884.7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150.05000000000001</v>
      </c>
      <c r="H404" s="10">
        <v>150.05000000000001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55089.85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50100.75</v>
      </c>
      <c r="H406" s="10">
        <v>50100.75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1900.21</v>
      </c>
      <c r="H407" s="10">
        <v>3800.42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1188.68</v>
      </c>
      <c r="H408" s="10">
        <v>1188.68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12194.36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1863.37</v>
      </c>
      <c r="H410" s="10">
        <v>11180.22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403.37</v>
      </c>
      <c r="H411" s="10">
        <v>806.74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15.08</v>
      </c>
      <c r="H412" s="10">
        <v>150.80000000000001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11.32</v>
      </c>
      <c r="H413" s="10">
        <v>56.6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87457.58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62588.47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30.76</v>
      </c>
      <c r="H418" s="10">
        <v>12759.25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63.53</v>
      </c>
      <c r="H419" s="10">
        <v>11816.58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106.68</v>
      </c>
      <c r="H420" s="10">
        <v>6230.11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168.48</v>
      </c>
      <c r="H421" s="10">
        <v>17454.53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45.82</v>
      </c>
      <c r="H422" s="10">
        <v>595.66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132.31</v>
      </c>
      <c r="H423" s="10">
        <v>529.24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44.88</v>
      </c>
      <c r="H424" s="10">
        <v>5789.52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135.22</v>
      </c>
      <c r="H425" s="10">
        <v>4597.4799999999996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78.75</v>
      </c>
      <c r="H426" s="10">
        <v>551.25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197.82</v>
      </c>
      <c r="H427" s="10">
        <v>395.64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32.76</v>
      </c>
      <c r="H428" s="10">
        <v>1081.08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77.7</v>
      </c>
      <c r="H429" s="10">
        <v>155.4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90.39</v>
      </c>
      <c r="H430" s="10">
        <v>632.73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24869.11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533.63</v>
      </c>
      <c r="H432" s="10">
        <v>6937.19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492.39</v>
      </c>
      <c r="H433" s="10">
        <v>4431.51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1075.73</v>
      </c>
      <c r="H434" s="10">
        <v>13500.41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73937.179999999993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35297.870000000003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20.95</v>
      </c>
      <c r="H437" s="10">
        <v>5156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26.34</v>
      </c>
      <c r="H438" s="10">
        <v>1787.17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32.76</v>
      </c>
      <c r="H439" s="10">
        <v>1028.01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36.68</v>
      </c>
      <c r="H440" s="10">
        <v>9376.14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53.59</v>
      </c>
      <c r="H441" s="10">
        <v>1681.65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10.17</v>
      </c>
      <c r="H442" s="10">
        <v>457.65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16.63</v>
      </c>
      <c r="H443" s="10">
        <v>482.27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24.82</v>
      </c>
      <c r="H444" s="10">
        <v>74.459999999999994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29.85</v>
      </c>
      <c r="H445" s="10">
        <v>477.6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9.9600000000000009</v>
      </c>
      <c r="H446" s="10">
        <v>587.64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15.96</v>
      </c>
      <c r="H447" s="10">
        <v>383.04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54.38</v>
      </c>
      <c r="H448" s="10">
        <v>1305.1199999999999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54.38</v>
      </c>
      <c r="H449" s="10">
        <v>54.38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54.36</v>
      </c>
      <c r="H450" s="10">
        <v>652.32000000000005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20.82</v>
      </c>
      <c r="H451" s="10">
        <v>104.1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42.18</v>
      </c>
      <c r="H452" s="10">
        <v>253.08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42.15</v>
      </c>
      <c r="H453" s="10">
        <v>42.15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11.21</v>
      </c>
      <c r="H454" s="10">
        <v>33.630000000000003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19.440000000000001</v>
      </c>
      <c r="H455" s="10">
        <v>38.880000000000003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29.03</v>
      </c>
      <c r="H456" s="10">
        <v>58.06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12.66</v>
      </c>
      <c r="H457" s="10">
        <v>506.4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9.9600000000000009</v>
      </c>
      <c r="H458" s="10">
        <v>368.52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36.1</v>
      </c>
      <c r="H459" s="10">
        <v>72.2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20.07</v>
      </c>
      <c r="H460" s="10">
        <v>100.35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18.649999999999999</v>
      </c>
      <c r="H461" s="10">
        <v>37.299999999999997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14.37</v>
      </c>
      <c r="H462" s="10">
        <v>158.07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51.06</v>
      </c>
      <c r="H463" s="10">
        <v>102.12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110.65</v>
      </c>
      <c r="H464" s="10">
        <v>110.65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75.150000000000006</v>
      </c>
      <c r="H465" s="10">
        <v>601.20000000000005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75.150000000000006</v>
      </c>
      <c r="H466" s="10">
        <v>1803.6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42.07</v>
      </c>
      <c r="H467" s="10">
        <v>84.14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533.63</v>
      </c>
      <c r="H468" s="10">
        <v>4802.67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498.26</v>
      </c>
      <c r="H469" s="10">
        <v>2491.3000000000002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13</v>
      </c>
      <c r="H470" s="10">
        <v>26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27171.759999999998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11297.04</v>
      </c>
      <c r="H472" s="10">
        <v>11297.04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7808.41</v>
      </c>
      <c r="H473" s="10">
        <v>7808.41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8066.31</v>
      </c>
      <c r="H474" s="10">
        <v>8066.31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11467.55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26.34</v>
      </c>
      <c r="H476" s="10">
        <v>4725.3999999999996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36.94</v>
      </c>
      <c r="H477" s="10">
        <v>1370.47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16.63</v>
      </c>
      <c r="H478" s="10">
        <v>598.67999999999995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24.82</v>
      </c>
      <c r="H479" s="10">
        <v>49.64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15.96</v>
      </c>
      <c r="H480" s="10">
        <v>1276.8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23.92</v>
      </c>
      <c r="H481" s="10">
        <v>215.28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60.62</v>
      </c>
      <c r="H482" s="10">
        <v>121.24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5.42</v>
      </c>
      <c r="H483" s="10">
        <v>5.42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20.07</v>
      </c>
      <c r="H484" s="10">
        <v>120.42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10.25</v>
      </c>
      <c r="H485" s="10">
        <v>41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21.29</v>
      </c>
      <c r="H486" s="10">
        <v>85.16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82.83</v>
      </c>
      <c r="H487" s="10">
        <v>496.98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82.8</v>
      </c>
      <c r="H488" s="10">
        <v>165.6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25.51</v>
      </c>
      <c r="H489" s="10">
        <v>1454.07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52.95</v>
      </c>
      <c r="H490" s="10">
        <v>264.75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52.96</v>
      </c>
      <c r="H491" s="10">
        <v>476.64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58668.89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330.13</v>
      </c>
      <c r="H493" s="10">
        <v>4291.6899999999996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482.46</v>
      </c>
      <c r="H494" s="10">
        <v>6271.98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45.13</v>
      </c>
      <c r="H495" s="10">
        <v>586.69000000000005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837.05</v>
      </c>
      <c r="H496" s="10">
        <v>2511.15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492.01</v>
      </c>
      <c r="H497" s="10">
        <v>1476.03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251.49</v>
      </c>
      <c r="H498" s="10">
        <v>3772.35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188.16</v>
      </c>
      <c r="H499" s="10">
        <v>1881.6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188.16</v>
      </c>
      <c r="H500" s="10">
        <v>376.32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188.16</v>
      </c>
      <c r="H501" s="10">
        <v>564.48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161.78</v>
      </c>
      <c r="H502" s="10">
        <v>647.12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161.76</v>
      </c>
      <c r="H503" s="10">
        <v>161.76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569.34</v>
      </c>
      <c r="H504" s="10">
        <v>1138.68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770.34</v>
      </c>
      <c r="H505" s="10">
        <v>1540.68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110.21</v>
      </c>
      <c r="H506" s="10">
        <v>1102.0999999999999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30.68</v>
      </c>
      <c r="H507" s="10">
        <v>61.36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52.68</v>
      </c>
      <c r="H508" s="10">
        <v>579.48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175.57</v>
      </c>
      <c r="H509" s="10">
        <v>1053.42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227.42</v>
      </c>
      <c r="H510" s="10">
        <v>454.84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134.32</v>
      </c>
      <c r="H511" s="10">
        <v>1208.8800000000001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120.08</v>
      </c>
      <c r="H512" s="10">
        <v>720.48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134.32</v>
      </c>
      <c r="H513" s="10">
        <v>2014.8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323.24</v>
      </c>
      <c r="H514" s="10">
        <v>5171.84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61.37</v>
      </c>
      <c r="H515" s="10">
        <v>613.70000000000005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77.53</v>
      </c>
      <c r="H516" s="10">
        <v>775.3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38.020000000000003</v>
      </c>
      <c r="H517" s="10">
        <v>456.24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83.01</v>
      </c>
      <c r="H518" s="10">
        <v>996.12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432.81</v>
      </c>
      <c r="H519" s="10">
        <v>4328.1000000000004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416.46</v>
      </c>
      <c r="H520" s="10">
        <v>4997.5200000000004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391.88</v>
      </c>
      <c r="H521" s="10">
        <v>4702.5600000000004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739.92</v>
      </c>
      <c r="H522" s="10">
        <v>1479.84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1365.89</v>
      </c>
      <c r="H523" s="10">
        <v>2731.78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3187.32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39.67</v>
      </c>
      <c r="H525" s="10">
        <v>1396.38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51.32</v>
      </c>
      <c r="H526" s="10">
        <v>307.92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44.82</v>
      </c>
      <c r="H527" s="10">
        <v>179.28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13.18</v>
      </c>
      <c r="H528" s="10">
        <v>26.36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15.56</v>
      </c>
      <c r="H529" s="10">
        <v>15.56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674.33</v>
      </c>
      <c r="H530" s="10">
        <v>674.33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44.78</v>
      </c>
      <c r="H531" s="10">
        <v>89.56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60.75</v>
      </c>
      <c r="H532" s="10">
        <v>243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531.11</v>
      </c>
      <c r="H533" s="10">
        <v>254.93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111348.59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8427.0400000000009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304.45999999999998</v>
      </c>
      <c r="H536" s="10">
        <v>6698.12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864.46</v>
      </c>
      <c r="H537" s="10">
        <v>1728.92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40973.67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127.81</v>
      </c>
      <c r="H539" s="10">
        <v>5495.83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317.70999999999998</v>
      </c>
      <c r="H540" s="10">
        <v>317.70999999999998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97.34</v>
      </c>
      <c r="H541" s="10">
        <v>1070.74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109.12</v>
      </c>
      <c r="H542" s="10">
        <v>29714.47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214.81</v>
      </c>
      <c r="H543" s="10">
        <v>2792.53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225.4</v>
      </c>
      <c r="H544" s="10">
        <v>1352.4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229.99</v>
      </c>
      <c r="H545" s="10">
        <v>229.99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32441.33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286.72000000000003</v>
      </c>
      <c r="H547" s="10">
        <v>1433.6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537.46</v>
      </c>
      <c r="H548" s="10">
        <v>1074.92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537.46</v>
      </c>
      <c r="H549" s="10">
        <v>537.46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4397.75</v>
      </c>
      <c r="H550" s="10">
        <v>8795.5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146.81</v>
      </c>
      <c r="H551" s="10">
        <v>146.81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3879.18</v>
      </c>
      <c r="H552" s="10">
        <v>3879.18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32.15</v>
      </c>
      <c r="H553" s="10">
        <v>14660.4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2.88</v>
      </c>
      <c r="H554" s="10">
        <v>656.64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4.16</v>
      </c>
      <c r="H555" s="10">
        <v>948.48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17.73</v>
      </c>
      <c r="H556" s="10">
        <v>124.11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20.47</v>
      </c>
      <c r="H557" s="10">
        <v>184.23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20902.95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1854.81</v>
      </c>
      <c r="H559" s="10">
        <v>16693.29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377.43</v>
      </c>
      <c r="H560" s="10">
        <v>377.43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286.72000000000003</v>
      </c>
      <c r="H561" s="10">
        <v>286.72000000000003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3545.51</v>
      </c>
      <c r="H562" s="10">
        <v>3545.51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8603.6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20.52</v>
      </c>
      <c r="H564" s="10">
        <v>1415.88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44.98</v>
      </c>
      <c r="H565" s="10">
        <v>4947.8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82.96</v>
      </c>
      <c r="H566" s="10">
        <v>2239.92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437185.16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15457.86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161.84</v>
      </c>
      <c r="H569" s="10">
        <v>485.52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923.09</v>
      </c>
      <c r="H570" s="10">
        <v>3692.36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1878.48</v>
      </c>
      <c r="H571" s="10">
        <v>9392.4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460.73</v>
      </c>
      <c r="H572" s="10">
        <v>921.46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483.06</v>
      </c>
      <c r="H573" s="10">
        <v>966.12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20485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10.4</v>
      </c>
      <c r="H575" s="10">
        <v>530.4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11.05</v>
      </c>
      <c r="H576" s="10">
        <v>165.75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12.27</v>
      </c>
      <c r="H577" s="10">
        <v>49.08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49.72</v>
      </c>
      <c r="H578" s="10">
        <v>546.91999999999996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51.02</v>
      </c>
      <c r="H579" s="10">
        <v>1326.52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53.44</v>
      </c>
      <c r="H580" s="10">
        <v>53.44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60.56</v>
      </c>
      <c r="H581" s="10">
        <v>60.56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53.44</v>
      </c>
      <c r="H582" s="10">
        <v>641.28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321.97000000000003</v>
      </c>
      <c r="H583" s="10">
        <v>321.97000000000003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141.31</v>
      </c>
      <c r="H584" s="10">
        <v>141.31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136.59</v>
      </c>
      <c r="H585" s="10">
        <v>409.77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153.21</v>
      </c>
      <c r="H586" s="10">
        <v>4902.72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99.52</v>
      </c>
      <c r="H587" s="10">
        <v>3184.64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165.27</v>
      </c>
      <c r="H588" s="10">
        <v>3305.4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62.4</v>
      </c>
      <c r="H589" s="10">
        <v>624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64.33</v>
      </c>
      <c r="H590" s="10">
        <v>192.99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56.46</v>
      </c>
      <c r="H591" s="10">
        <v>112.92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60.56</v>
      </c>
      <c r="H592" s="10">
        <v>60.56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66.69</v>
      </c>
      <c r="H593" s="10">
        <v>133.38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142.44999999999999</v>
      </c>
      <c r="H594" s="10">
        <v>427.35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378.93</v>
      </c>
      <c r="H595" s="10">
        <v>1515.72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889.16</v>
      </c>
      <c r="H596" s="10">
        <v>1778.32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89678.080000000002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19.86</v>
      </c>
      <c r="H598" s="10">
        <v>3660.2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22.31</v>
      </c>
      <c r="H599" s="10">
        <v>27554.41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13.02</v>
      </c>
      <c r="H600" s="10">
        <v>19.53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7.58</v>
      </c>
      <c r="H601" s="10">
        <v>22.74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35.65</v>
      </c>
      <c r="H602" s="10">
        <v>2131.16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49.57</v>
      </c>
      <c r="H603" s="10">
        <v>2570.1999999999998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43.17</v>
      </c>
      <c r="H604" s="10">
        <v>5726.5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59.09</v>
      </c>
      <c r="H605" s="10">
        <v>2520.19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32.15</v>
      </c>
      <c r="H606" s="10">
        <v>20900.07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86.11</v>
      </c>
      <c r="H607" s="10">
        <v>9523.77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163.02000000000001</v>
      </c>
      <c r="H608" s="10">
        <v>1141.1400000000001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256.48</v>
      </c>
      <c r="H609" s="10">
        <v>2564.8000000000002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69.58</v>
      </c>
      <c r="H610" s="10">
        <v>69.58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132.33000000000001</v>
      </c>
      <c r="H611" s="10">
        <v>132.33000000000001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17.73</v>
      </c>
      <c r="H612" s="10">
        <v>177.3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15.16</v>
      </c>
      <c r="H613" s="10">
        <v>682.2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30.22</v>
      </c>
      <c r="H614" s="10">
        <v>3354.42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42.81</v>
      </c>
      <c r="H615" s="10">
        <v>684.96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37.119999999999997</v>
      </c>
      <c r="H616" s="10">
        <v>1299.2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30.22</v>
      </c>
      <c r="H617" s="10">
        <v>60.44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57.77</v>
      </c>
      <c r="H618" s="10">
        <v>635.47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130.35</v>
      </c>
      <c r="H619" s="10">
        <v>3128.4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33.5</v>
      </c>
      <c r="H620" s="10">
        <v>737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29.39</v>
      </c>
      <c r="H621" s="10">
        <v>382.07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244658.64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4.16</v>
      </c>
      <c r="H623" s="10">
        <v>25661.38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6.41</v>
      </c>
      <c r="H624" s="10">
        <v>17453.79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8.9600000000000009</v>
      </c>
      <c r="H625" s="10">
        <v>37632.9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15.98</v>
      </c>
      <c r="H626" s="10">
        <v>6892.17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6.85</v>
      </c>
      <c r="H627" s="10">
        <v>2400.9299999999998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9.65</v>
      </c>
      <c r="H628" s="10">
        <v>43.43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9.9499999999999993</v>
      </c>
      <c r="H629" s="10">
        <v>1602.95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15.76</v>
      </c>
      <c r="H630" s="10">
        <v>14565.71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26.29</v>
      </c>
      <c r="H631" s="10">
        <v>18918.810000000001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52.6</v>
      </c>
      <c r="H632" s="10">
        <v>8192.98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94.08</v>
      </c>
      <c r="H633" s="10">
        <v>4760.45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147.87</v>
      </c>
      <c r="H634" s="10">
        <v>37943.440000000002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310.08</v>
      </c>
      <c r="H635" s="10">
        <v>68589.7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27716.57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149.97</v>
      </c>
      <c r="H637" s="10">
        <v>3239.35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176.64</v>
      </c>
      <c r="H638" s="10">
        <v>2013.7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115.12</v>
      </c>
      <c r="H639" s="10">
        <v>19144.46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23.11</v>
      </c>
      <c r="H640" s="10">
        <v>3319.06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39189.01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32.409999999999997</v>
      </c>
      <c r="H642" s="10">
        <v>6287.54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34.770000000000003</v>
      </c>
      <c r="H643" s="10">
        <v>1251.72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37.51</v>
      </c>
      <c r="H644" s="10">
        <v>225.06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59.2</v>
      </c>
      <c r="H645" s="10">
        <v>473.6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30.86</v>
      </c>
      <c r="H646" s="10">
        <v>1234.4000000000001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47.11</v>
      </c>
      <c r="H647" s="10">
        <v>612.42999999999995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63.36</v>
      </c>
      <c r="H648" s="10">
        <v>126.72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83.27</v>
      </c>
      <c r="H649" s="10">
        <v>166.54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14.03</v>
      </c>
      <c r="H650" s="10">
        <v>224.48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51.8</v>
      </c>
      <c r="H651" s="10">
        <v>1502.2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129.66</v>
      </c>
      <c r="H652" s="10">
        <v>2593.1999999999998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129.66</v>
      </c>
      <c r="H653" s="10">
        <v>12317.7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24.61</v>
      </c>
      <c r="H654" s="10">
        <v>2116.46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143.74</v>
      </c>
      <c r="H655" s="10">
        <v>2587.3200000000002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109.8</v>
      </c>
      <c r="H656" s="10">
        <v>5050.8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134.38</v>
      </c>
      <c r="H657" s="10">
        <v>2418.84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25041.96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23116.54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40.46</v>
      </c>
      <c r="H660" s="10">
        <v>6311.76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24.85</v>
      </c>
      <c r="H661" s="10">
        <v>447.3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73.709999999999994</v>
      </c>
      <c r="H662" s="10">
        <v>10319.4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63.46</v>
      </c>
      <c r="H663" s="10">
        <v>1015.36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52.35</v>
      </c>
      <c r="H664" s="10">
        <v>942.3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15.85</v>
      </c>
      <c r="H665" s="10">
        <v>4080.42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1925.42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17.149999999999999</v>
      </c>
      <c r="H667" s="10">
        <v>943.25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7.24</v>
      </c>
      <c r="H668" s="10">
        <v>760.2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10.57</v>
      </c>
      <c r="H669" s="10">
        <v>221.97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112355.22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21773.23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2999.89</v>
      </c>
      <c r="H672" s="10">
        <v>14999.45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571.86</v>
      </c>
      <c r="H673" s="10">
        <v>5718.6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1055.18</v>
      </c>
      <c r="H674" s="10">
        <v>1055.18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41835.949999999997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8.31</v>
      </c>
      <c r="H676" s="10">
        <v>41835.949999999997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6433.65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49.38</v>
      </c>
      <c r="H678" s="10">
        <v>2765.28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33.5</v>
      </c>
      <c r="H679" s="10">
        <v>301.5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33.5</v>
      </c>
      <c r="H680" s="10">
        <v>134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20.47</v>
      </c>
      <c r="H681" s="10">
        <v>20.47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39.6</v>
      </c>
      <c r="H682" s="10">
        <v>79.2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42.81</v>
      </c>
      <c r="H683" s="10">
        <v>1626.78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42.81</v>
      </c>
      <c r="H684" s="10">
        <v>342.48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92.01</v>
      </c>
      <c r="H685" s="10">
        <v>736.08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23.77</v>
      </c>
      <c r="H686" s="10">
        <v>427.86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5282.48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427.6</v>
      </c>
      <c r="H688" s="10">
        <v>2565.6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408.58</v>
      </c>
      <c r="H689" s="10">
        <v>817.16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596.32000000000005</v>
      </c>
      <c r="H690" s="10">
        <v>1788.96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36.92</v>
      </c>
      <c r="H691" s="10">
        <v>110.76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37029.910000000003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19.86</v>
      </c>
      <c r="H693" s="10">
        <v>3326.35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19.86</v>
      </c>
      <c r="H694" s="10">
        <v>2108.9299999999998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22.31</v>
      </c>
      <c r="H695" s="10">
        <v>220.87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115.12</v>
      </c>
      <c r="H696" s="10">
        <v>2924.05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149.97</v>
      </c>
      <c r="H697" s="10">
        <v>17006.599999999999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31.03</v>
      </c>
      <c r="H698" s="10">
        <v>114.81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35.65</v>
      </c>
      <c r="H699" s="10">
        <v>1155.06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49.57</v>
      </c>
      <c r="H700" s="10">
        <v>6389.57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43.17</v>
      </c>
      <c r="H701" s="10">
        <v>1428.93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59.09</v>
      </c>
      <c r="H702" s="10">
        <v>2354.7399999999998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9696.7900000000009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111.8</v>
      </c>
      <c r="H704" s="10">
        <v>670.8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9025.99</v>
      </c>
      <c r="H705" s="10">
        <v>9025.99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44501.03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150.49</v>
      </c>
      <c r="H707" s="10">
        <v>150.49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13.33</v>
      </c>
      <c r="H708" s="10">
        <v>599.85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21.77</v>
      </c>
      <c r="H709" s="10">
        <v>544.25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29.67</v>
      </c>
      <c r="H710" s="10">
        <v>178.02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408.07</v>
      </c>
      <c r="H711" s="10">
        <v>408.07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26.92</v>
      </c>
      <c r="H712" s="10">
        <v>4038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340.08</v>
      </c>
      <c r="H713" s="10">
        <v>340.08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86.91</v>
      </c>
      <c r="H714" s="10">
        <v>3819.69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26.88</v>
      </c>
      <c r="H715" s="10">
        <v>1181.3800000000001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76.5</v>
      </c>
      <c r="H716" s="10">
        <v>1147.5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67.66</v>
      </c>
      <c r="H717" s="10">
        <v>3383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54.22</v>
      </c>
      <c r="H718" s="10">
        <v>25483.4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57.78</v>
      </c>
      <c r="H719" s="10">
        <v>866.7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14.66</v>
      </c>
      <c r="H720" s="10">
        <v>366.5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66.47</v>
      </c>
      <c r="H721" s="10">
        <v>1994.1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156356.39000000001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4318.72</v>
      </c>
      <c r="H723" s="10">
        <v>4318.72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660.69</v>
      </c>
      <c r="H724" s="10">
        <v>40817.43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575.70000000000005</v>
      </c>
      <c r="H725" s="10">
        <v>15952.65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239.3</v>
      </c>
      <c r="H726" s="10">
        <v>31408.13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149.38999999999999</v>
      </c>
      <c r="H727" s="10">
        <v>12754.92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35.79</v>
      </c>
      <c r="H728" s="10">
        <v>3113.73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599.86</v>
      </c>
      <c r="H729" s="10">
        <v>3599.16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262.5</v>
      </c>
      <c r="H730" s="10">
        <v>13912.5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552.84</v>
      </c>
      <c r="H731" s="10">
        <v>13268.16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575.70000000000005</v>
      </c>
      <c r="H732" s="10">
        <v>558.42999999999995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3004.29</v>
      </c>
      <c r="H733" s="10">
        <v>3004.29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8888.08</v>
      </c>
      <c r="H734" s="10">
        <v>8888.08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4760.1899999999996</v>
      </c>
      <c r="H735" s="10">
        <v>4760.1899999999996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8148.14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2.13</v>
      </c>
      <c r="H737" s="10">
        <v>6252.08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316.01</v>
      </c>
      <c r="H738" s="10">
        <v>1896.06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1619149.59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6476598.3499999996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8095747.9400000004</v>
      </c>
    </row>
    <row r="742" spans="1:8" ht="15" thickBot="1"/>
    <row r="743" spans="1:8" ht="259.89999999999998" customHeight="1" thickBot="1">
      <c r="A743" s="236" t="s">
        <v>1874</v>
      </c>
      <c r="B743" s="237"/>
      <c r="C743" s="237"/>
      <c r="D743" s="237"/>
      <c r="E743" s="237"/>
      <c r="F743" s="237"/>
      <c r="G743" s="237"/>
      <c r="H743" s="238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1854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3"/>
      <c r="B13" s="243" t="s">
        <v>0</v>
      </c>
      <c r="C13" s="243"/>
      <c r="D13" s="243"/>
      <c r="E13" s="243"/>
      <c r="F13" s="243"/>
      <c r="G13" s="243"/>
      <c r="H13" s="63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565070.21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312.61</v>
      </c>
      <c r="H16" s="10">
        <v>2025.71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87.43</v>
      </c>
      <c r="H17" s="10">
        <v>53856.88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1911.09</v>
      </c>
      <c r="H18" s="10">
        <v>1911.09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2881.86</v>
      </c>
      <c r="H19" s="10">
        <v>2881.86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67.13</v>
      </c>
      <c r="H20" s="10">
        <v>43667.39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0.62</v>
      </c>
      <c r="H21" s="10">
        <v>2976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412282.56</v>
      </c>
      <c r="H22" s="10">
        <v>412282.56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976.56</v>
      </c>
      <c r="H23" s="10">
        <v>11718.72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1250</v>
      </c>
      <c r="H24" s="10">
        <v>15000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1562.5</v>
      </c>
      <c r="H25" s="10">
        <v>18750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52515.39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42064.06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39.69</v>
      </c>
      <c r="H28" s="10">
        <v>7794.72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62.41</v>
      </c>
      <c r="H29" s="10">
        <v>14331.21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54.89</v>
      </c>
      <c r="H30" s="10">
        <v>15168.85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3.4</v>
      </c>
      <c r="H31" s="10">
        <v>949.01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11.71</v>
      </c>
      <c r="H32" s="10">
        <v>3820.27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1169.99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39.69</v>
      </c>
      <c r="H34" s="10">
        <v>345.7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54.89</v>
      </c>
      <c r="H35" s="10">
        <v>629.59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3.4</v>
      </c>
      <c r="H36" s="10">
        <v>69.290000000000006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11.71</v>
      </c>
      <c r="H37" s="10">
        <v>125.41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3816.68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39.69</v>
      </c>
      <c r="H39" s="10">
        <v>3160.12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3.4</v>
      </c>
      <c r="H40" s="10">
        <v>190.5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11.71</v>
      </c>
      <c r="H41" s="10">
        <v>466.06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5464.66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39.69</v>
      </c>
      <c r="H43" s="10">
        <v>2077.37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62.41</v>
      </c>
      <c r="H44" s="10">
        <v>101.73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54.89</v>
      </c>
      <c r="H45" s="10">
        <v>2440.41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3.4</v>
      </c>
      <c r="H46" s="10">
        <v>287.64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11.71</v>
      </c>
      <c r="H47" s="10">
        <v>557.51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659283.49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133814.42000000001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113.42</v>
      </c>
      <c r="H50" s="10">
        <v>76218.240000000005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113.49</v>
      </c>
      <c r="H51" s="10">
        <v>22244.04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113.49</v>
      </c>
      <c r="H52" s="10">
        <v>4766.58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113.49</v>
      </c>
      <c r="H53" s="10">
        <v>30585.56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171598.05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47.58</v>
      </c>
      <c r="H55" s="10">
        <v>5574.47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79.650000000000006</v>
      </c>
      <c r="H56" s="10">
        <v>40549.019999999997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18.41</v>
      </c>
      <c r="H57" s="10">
        <v>8494.56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16.41</v>
      </c>
      <c r="H58" s="10">
        <v>21396.18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14.23</v>
      </c>
      <c r="H59" s="10">
        <v>12328.16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10.83</v>
      </c>
      <c r="H60" s="10">
        <v>8543.7900000000009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10.14</v>
      </c>
      <c r="H61" s="10">
        <v>6911.42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11.1</v>
      </c>
      <c r="H62" s="10">
        <v>470.86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17.39</v>
      </c>
      <c r="H63" s="10">
        <v>6956.87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657.44</v>
      </c>
      <c r="H64" s="10">
        <v>60372.72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41761.410000000003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47.58</v>
      </c>
      <c r="H66" s="10">
        <v>1275.6199999999999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79.650000000000006</v>
      </c>
      <c r="H67" s="10">
        <v>8082.88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18.41</v>
      </c>
      <c r="H68" s="10">
        <v>4366.12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14.23</v>
      </c>
      <c r="H69" s="10">
        <v>4532.68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17.39</v>
      </c>
      <c r="H70" s="10">
        <v>11624.17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657.44</v>
      </c>
      <c r="H71" s="10">
        <v>11879.94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5384.2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47.58</v>
      </c>
      <c r="H73" s="10">
        <v>205.55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79.650000000000006</v>
      </c>
      <c r="H74" s="10">
        <v>1376.35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16.41</v>
      </c>
      <c r="H75" s="10">
        <v>740.42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14.23</v>
      </c>
      <c r="H76" s="10">
        <v>1359.11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657.44</v>
      </c>
      <c r="H77" s="10">
        <v>1702.77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57972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47.58</v>
      </c>
      <c r="H79" s="10">
        <v>2506.04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79.650000000000006</v>
      </c>
      <c r="H80" s="10">
        <v>10108.379999999999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18.41</v>
      </c>
      <c r="H81" s="10">
        <v>6430.98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16.41</v>
      </c>
      <c r="H82" s="10">
        <v>4067.05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10.83</v>
      </c>
      <c r="H83" s="10">
        <v>9627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657.44</v>
      </c>
      <c r="H84" s="10">
        <v>25232.55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192820.71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47.58</v>
      </c>
      <c r="H86" s="10">
        <v>7706.06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497.53</v>
      </c>
      <c r="H87" s="10">
        <v>39906.879999999997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68.819999999999993</v>
      </c>
      <c r="H88" s="10">
        <v>58135.7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18.41</v>
      </c>
      <c r="H89" s="10">
        <v>622.99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16.41</v>
      </c>
      <c r="H90" s="10">
        <v>22668.94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14.23</v>
      </c>
      <c r="H91" s="10">
        <v>8213.84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10.83</v>
      </c>
      <c r="H92" s="10">
        <v>567.38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17.39</v>
      </c>
      <c r="H93" s="10">
        <v>12160.13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657.44</v>
      </c>
      <c r="H94" s="10">
        <v>42838.79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35138.080000000002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47.58</v>
      </c>
      <c r="H96" s="10">
        <v>2115.41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497.53</v>
      </c>
      <c r="H97" s="10">
        <v>283.58999999999997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68.819999999999993</v>
      </c>
      <c r="H98" s="10">
        <v>12238.26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16.41</v>
      </c>
      <c r="H99" s="10">
        <v>7787.04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17.39</v>
      </c>
      <c r="H100" s="10">
        <v>3943.53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657.44</v>
      </c>
      <c r="H101" s="10">
        <v>8770.25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9512.92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47.58</v>
      </c>
      <c r="H103" s="10">
        <v>363.99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68.819999999999993</v>
      </c>
      <c r="H104" s="10">
        <v>3158.15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18.41</v>
      </c>
      <c r="H105" s="10">
        <v>53.76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16.41</v>
      </c>
      <c r="H106" s="10">
        <v>90.09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14.23</v>
      </c>
      <c r="H107" s="10">
        <v>1883.77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10.83</v>
      </c>
      <c r="H108" s="10">
        <v>244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17.39</v>
      </c>
      <c r="H109" s="10">
        <v>701.51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657.44</v>
      </c>
      <c r="H110" s="10">
        <v>3017.65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9490.18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139.21</v>
      </c>
      <c r="H112" s="10">
        <v>3481.64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16.41</v>
      </c>
      <c r="H113" s="10">
        <v>4373.1000000000004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569.84</v>
      </c>
      <c r="H114" s="10">
        <v>1635.44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1791.52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47.58</v>
      </c>
      <c r="H116" s="10">
        <v>76.13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79.650000000000006</v>
      </c>
      <c r="H117" s="10">
        <v>764.64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14.23</v>
      </c>
      <c r="H118" s="10">
        <v>319.61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657.44</v>
      </c>
      <c r="H119" s="10">
        <v>631.14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1609833.89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151733.66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48.11</v>
      </c>
      <c r="H122" s="10">
        <v>42653.36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13.39</v>
      </c>
      <c r="H123" s="10">
        <v>53.29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</v>
      </c>
      <c r="H124" s="10">
        <v>20412.810000000001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9.19</v>
      </c>
      <c r="H125" s="10">
        <v>13203.27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8.85</v>
      </c>
      <c r="H126" s="10">
        <v>13817.24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10.050000000000001</v>
      </c>
      <c r="H127" s="10">
        <v>1273.8399999999999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14.41</v>
      </c>
      <c r="H128" s="10">
        <v>22346.74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614.75</v>
      </c>
      <c r="H129" s="10">
        <v>37973.11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15338.9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48.11</v>
      </c>
      <c r="H131" s="10">
        <v>4626.26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</v>
      </c>
      <c r="H132" s="10">
        <v>5904.47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14.41</v>
      </c>
      <c r="H133" s="10">
        <v>1918.84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614.75</v>
      </c>
      <c r="H134" s="10">
        <v>2889.33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2711.65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48.11</v>
      </c>
      <c r="H136" s="10">
        <v>769.76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</v>
      </c>
      <c r="H137" s="10">
        <v>873.95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14.41</v>
      </c>
      <c r="H138" s="10">
        <v>397.86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614.75</v>
      </c>
      <c r="H139" s="10">
        <v>670.08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218438.83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66.12</v>
      </c>
      <c r="H141" s="10">
        <v>78947.94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13.39</v>
      </c>
      <c r="H142" s="10">
        <v>3382.31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12.43</v>
      </c>
      <c r="H143" s="10">
        <v>14245.53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</v>
      </c>
      <c r="H144" s="10">
        <v>17987.419999999998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9.19</v>
      </c>
      <c r="H145" s="10">
        <v>15619.23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8.85</v>
      </c>
      <c r="H146" s="10">
        <v>8109.96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10.050000000000001</v>
      </c>
      <c r="H147" s="10">
        <v>1947.99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14.41</v>
      </c>
      <c r="H148" s="10">
        <v>23772.18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616.1</v>
      </c>
      <c r="H149" s="10">
        <v>54426.27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125360.52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66.12</v>
      </c>
      <c r="H151" s="10">
        <v>69807.509999999995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12.43</v>
      </c>
      <c r="H152" s="10">
        <v>5383.56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</v>
      </c>
      <c r="H153" s="10">
        <v>500.39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9.19</v>
      </c>
      <c r="H154" s="10">
        <v>31.89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14.41</v>
      </c>
      <c r="H155" s="10">
        <v>3269.48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616.1</v>
      </c>
      <c r="H156" s="10">
        <v>46367.69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7313.74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30.73</v>
      </c>
      <c r="H158" s="10">
        <v>7313.74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48360.85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39.56</v>
      </c>
      <c r="H160" s="10">
        <v>199.38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2.84</v>
      </c>
      <c r="H161" s="10">
        <v>1181.44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14.66</v>
      </c>
      <c r="H162" s="10">
        <v>9024.4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76.72</v>
      </c>
      <c r="H163" s="10">
        <v>31915.52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290.39</v>
      </c>
      <c r="H164" s="10">
        <v>6040.11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10967.48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49.28</v>
      </c>
      <c r="H166" s="10">
        <v>4865.41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12.81</v>
      </c>
      <c r="H167" s="10">
        <v>84.29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13.81</v>
      </c>
      <c r="H168" s="10">
        <v>1477.12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616.1</v>
      </c>
      <c r="H169" s="10">
        <v>4540.66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1272.96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49.28</v>
      </c>
      <c r="H171" s="10">
        <v>514.98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13.81</v>
      </c>
      <c r="H172" s="10">
        <v>258.94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616.1</v>
      </c>
      <c r="H173" s="10">
        <v>499.04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1262.52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49.28</v>
      </c>
      <c r="H175" s="10">
        <v>222.25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11.89</v>
      </c>
      <c r="H176" s="10">
        <v>775.35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616.1</v>
      </c>
      <c r="H177" s="10">
        <v>264.92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831151.46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13.52</v>
      </c>
      <c r="H179" s="10">
        <v>831151.46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195921.32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144215.95000000001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3.6</v>
      </c>
      <c r="H182" s="10">
        <v>7332.52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341.51</v>
      </c>
      <c r="H183" s="10">
        <v>34779.379999999997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2.9</v>
      </c>
      <c r="H184" s="10">
        <v>5906.75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674.69</v>
      </c>
      <c r="H185" s="10">
        <v>96197.3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51705.37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3.6</v>
      </c>
      <c r="H187" s="10">
        <v>2628.94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341.51</v>
      </c>
      <c r="H188" s="10">
        <v>12468.53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2.9</v>
      </c>
      <c r="H189" s="10">
        <v>2117.75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674.69</v>
      </c>
      <c r="H190" s="10">
        <v>34490.15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253689.41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30124.85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246.42</v>
      </c>
      <c r="H193" s="10">
        <v>30124.85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136964.60999999999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78.08</v>
      </c>
      <c r="H195" s="10">
        <v>109823.42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58.25</v>
      </c>
      <c r="H196" s="10">
        <v>20111.98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95.32</v>
      </c>
      <c r="H197" s="10">
        <v>892.2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95.66</v>
      </c>
      <c r="H198" s="10">
        <v>655.27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7.76</v>
      </c>
      <c r="H199" s="10">
        <v>5481.74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52388.21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724.64</v>
      </c>
      <c r="H201" s="10">
        <v>18507.310000000001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592.20000000000005</v>
      </c>
      <c r="H202" s="10">
        <v>11767.01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57.5</v>
      </c>
      <c r="H203" s="10">
        <v>2770.93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405.16</v>
      </c>
      <c r="H204" s="10">
        <v>2917.15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97.61</v>
      </c>
      <c r="H205" s="10">
        <v>16425.810000000001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34211.74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78.08</v>
      </c>
      <c r="H207" s="10">
        <v>905.73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58.25</v>
      </c>
      <c r="H208" s="10">
        <v>31249.96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7.76</v>
      </c>
      <c r="H209" s="10">
        <v>1924.4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58.25</v>
      </c>
      <c r="H210" s="10">
        <v>131.65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393870.7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27988.33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1214.6400000000001</v>
      </c>
      <c r="H213" s="10">
        <v>10931.76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1669.57</v>
      </c>
      <c r="H214" s="10">
        <v>10017.42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1214.6400000000001</v>
      </c>
      <c r="H215" s="10">
        <v>6073.2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209.99</v>
      </c>
      <c r="H216" s="10">
        <v>965.95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3857.02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83</v>
      </c>
      <c r="H218" s="10">
        <v>913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310.18</v>
      </c>
      <c r="H219" s="10">
        <v>1861.08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169.21</v>
      </c>
      <c r="H220" s="10">
        <v>1082.94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55635.78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397.32</v>
      </c>
      <c r="H222" s="10">
        <v>1668.74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586.16999999999996</v>
      </c>
      <c r="H223" s="10">
        <v>2215.7199999999998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586.16999999999996</v>
      </c>
      <c r="H224" s="10">
        <v>6647.17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586.16999999999996</v>
      </c>
      <c r="H225" s="10">
        <v>3868.72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586.16999999999996</v>
      </c>
      <c r="H226" s="10">
        <v>4062.16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397.32</v>
      </c>
      <c r="H227" s="10">
        <v>15400.12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397.32</v>
      </c>
      <c r="H228" s="10">
        <v>14267.76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397.32</v>
      </c>
      <c r="H229" s="10">
        <v>2379.9499999999998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397.32</v>
      </c>
      <c r="H230" s="10">
        <v>1311.16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397.32</v>
      </c>
      <c r="H231" s="10">
        <v>2193.21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397.32</v>
      </c>
      <c r="H232" s="10">
        <v>1621.07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139245.6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694.04</v>
      </c>
      <c r="H234" s="10">
        <v>3789.46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357.66</v>
      </c>
      <c r="H235" s="10">
        <v>751.09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357.66</v>
      </c>
      <c r="H236" s="10">
        <v>2052.9699999999998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357.66</v>
      </c>
      <c r="H237" s="10">
        <v>3705.36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357.66</v>
      </c>
      <c r="H238" s="10">
        <v>6949.33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743.14</v>
      </c>
      <c r="H239" s="10">
        <v>3121.19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743.14</v>
      </c>
      <c r="H240" s="10">
        <v>14357.46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743.14</v>
      </c>
      <c r="H241" s="10">
        <v>15085.74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743.14</v>
      </c>
      <c r="H242" s="10">
        <v>39795.15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694.04</v>
      </c>
      <c r="H243" s="10">
        <v>8744.9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694.04</v>
      </c>
      <c r="H244" s="10">
        <v>1665.7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694.04</v>
      </c>
      <c r="H245" s="10">
        <v>13991.85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694.04</v>
      </c>
      <c r="H246" s="10">
        <v>2331.9699999999998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694.04</v>
      </c>
      <c r="H247" s="10">
        <v>10785.38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694.04</v>
      </c>
      <c r="H248" s="10">
        <v>11659.87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167.83</v>
      </c>
      <c r="H249" s="10">
        <v>458.18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3020.23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454.17</v>
      </c>
      <c r="H251" s="10">
        <v>3020.23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164123.74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764.72</v>
      </c>
      <c r="H253" s="10">
        <v>5888.34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1108.28</v>
      </c>
      <c r="H254" s="10">
        <v>8965.99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764.72</v>
      </c>
      <c r="H255" s="10">
        <v>2477.69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1108.28</v>
      </c>
      <c r="H256" s="10">
        <v>2028.15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744.5</v>
      </c>
      <c r="H257" s="10">
        <v>25826.71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69.03</v>
      </c>
      <c r="H258" s="10">
        <v>7189.47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737.12</v>
      </c>
      <c r="H259" s="10">
        <v>111747.39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589541.57999999996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491484.43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198.65</v>
      </c>
      <c r="H262" s="10">
        <v>369254.59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110.48</v>
      </c>
      <c r="H263" s="10">
        <v>1035.2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78.819999999999993</v>
      </c>
      <c r="H264" s="10">
        <v>6992.12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78.819999999999993</v>
      </c>
      <c r="H265" s="10">
        <v>5091.7700000000004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78.819999999999993</v>
      </c>
      <c r="H266" s="10">
        <v>4981.42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78.819999999999993</v>
      </c>
      <c r="H267" s="10">
        <v>1647.34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78.819999999999993</v>
      </c>
      <c r="H268" s="10">
        <v>15037.28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78.819999999999993</v>
      </c>
      <c r="H269" s="10">
        <v>5845.29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157.54</v>
      </c>
      <c r="H270" s="10">
        <v>24810.97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47.19</v>
      </c>
      <c r="H271" s="10">
        <v>14491.58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47.19</v>
      </c>
      <c r="H272" s="10">
        <v>19869.349999999999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47.19</v>
      </c>
      <c r="H273" s="10">
        <v>9758.89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47.19</v>
      </c>
      <c r="H274" s="10">
        <v>12668.63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98057.15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68.48</v>
      </c>
      <c r="H276" s="10">
        <v>49634.99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157.54</v>
      </c>
      <c r="H277" s="10">
        <v>5088.54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68.489999999999995</v>
      </c>
      <c r="H278" s="10">
        <v>43333.62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68564.17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45.29</v>
      </c>
      <c r="H280" s="10">
        <v>48825.34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45.29</v>
      </c>
      <c r="H281" s="10">
        <v>2718.76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45.29</v>
      </c>
      <c r="H282" s="10">
        <v>8942.9599999999991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45.29</v>
      </c>
      <c r="H283" s="10">
        <v>1331.53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54.87</v>
      </c>
      <c r="H284" s="10">
        <v>3293.85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57.5</v>
      </c>
      <c r="H285" s="10">
        <v>3451.73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367585.87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301794.74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4.82</v>
      </c>
      <c r="H288" s="10">
        <v>10506.06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4.82</v>
      </c>
      <c r="H289" s="10">
        <v>8362.4599999999991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45.9</v>
      </c>
      <c r="H290" s="10">
        <v>51372.66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45.9</v>
      </c>
      <c r="H291" s="10">
        <v>28261.55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65.36</v>
      </c>
      <c r="H292" s="10">
        <v>26019.16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58.12</v>
      </c>
      <c r="H293" s="10">
        <v>9418.35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58.12</v>
      </c>
      <c r="H294" s="10">
        <v>2405.0100000000002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35.020000000000003</v>
      </c>
      <c r="H295" s="10">
        <v>5231.99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71.3</v>
      </c>
      <c r="H296" s="10">
        <v>24107.24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146.29</v>
      </c>
      <c r="H297" s="10">
        <v>94575.02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162.96</v>
      </c>
      <c r="H298" s="10">
        <v>41535.24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65791.13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4.79</v>
      </c>
      <c r="H300" s="10">
        <v>6220.68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45.87</v>
      </c>
      <c r="H301" s="10">
        <v>59570.45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383460.6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284119.08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43.71</v>
      </c>
      <c r="H304" s="10">
        <v>77829.149999999994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93.5</v>
      </c>
      <c r="H305" s="10">
        <v>166484.23000000001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54.87</v>
      </c>
      <c r="H306" s="10">
        <v>14059.34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46.25</v>
      </c>
      <c r="H307" s="10">
        <v>11850.64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7.85</v>
      </c>
      <c r="H308" s="10">
        <v>126.07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26.04</v>
      </c>
      <c r="H309" s="10">
        <v>7741.43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98.02</v>
      </c>
      <c r="H310" s="10">
        <v>1263.48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98.04</v>
      </c>
      <c r="H311" s="10">
        <v>4764.74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99341.52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48.12</v>
      </c>
      <c r="H313" s="10">
        <v>27545.33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50.82</v>
      </c>
      <c r="H314" s="10">
        <v>8020.92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97.19</v>
      </c>
      <c r="H315" s="10">
        <v>13212.98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82.83</v>
      </c>
      <c r="H316" s="10">
        <v>8158.76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214.21</v>
      </c>
      <c r="H317" s="10">
        <v>5275.99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214.21</v>
      </c>
      <c r="H318" s="10">
        <v>1578.73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214.21</v>
      </c>
      <c r="H319" s="10">
        <v>4337.75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251.54</v>
      </c>
      <c r="H320" s="10">
        <v>10225.1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17.510000000000002</v>
      </c>
      <c r="H321" s="10">
        <v>17622.240000000002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34.85</v>
      </c>
      <c r="H322" s="10">
        <v>3363.72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204957.13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78079.69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23.46</v>
      </c>
      <c r="H325" s="10">
        <v>7932.06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20.420000000000002</v>
      </c>
      <c r="H326" s="10">
        <v>18285.7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21.47</v>
      </c>
      <c r="H327" s="10">
        <v>2274.3200000000002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13.99</v>
      </c>
      <c r="H328" s="10">
        <v>6777.6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16.54</v>
      </c>
      <c r="H329" s="10">
        <v>5592.34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13.99</v>
      </c>
      <c r="H330" s="10">
        <v>2973.99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13.99</v>
      </c>
      <c r="H331" s="10">
        <v>156.41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13.99</v>
      </c>
      <c r="H332" s="10">
        <v>1481.96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18.899999999999999</v>
      </c>
      <c r="H333" s="10">
        <v>2143.2600000000002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18.899999999999999</v>
      </c>
      <c r="H334" s="10">
        <v>319.02999999999997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13.99</v>
      </c>
      <c r="H335" s="10">
        <v>2474.27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14.8</v>
      </c>
      <c r="H336" s="10">
        <v>3991.86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14.8</v>
      </c>
      <c r="H337" s="10">
        <v>17363.509999999998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14.8</v>
      </c>
      <c r="H338" s="10">
        <v>6313.38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19220.47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14.8</v>
      </c>
      <c r="H340" s="10">
        <v>17780.87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14.8</v>
      </c>
      <c r="H341" s="10">
        <v>1439.6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107656.97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78150.09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15.81</v>
      </c>
      <c r="H344" s="10">
        <v>78150.09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29506.880000000001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70.930000000000007</v>
      </c>
      <c r="H346" s="10">
        <v>29506.880000000001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193727.06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32992.28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25.1</v>
      </c>
      <c r="H349" s="10">
        <v>4881.95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34.43</v>
      </c>
      <c r="H350" s="10">
        <v>3648.55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31.67</v>
      </c>
      <c r="H351" s="10">
        <v>4712.5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30.7</v>
      </c>
      <c r="H352" s="10">
        <v>4057.31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49.95</v>
      </c>
      <c r="H353" s="10">
        <v>2234.7600000000002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68.78</v>
      </c>
      <c r="H354" s="10">
        <v>1762.83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6.44</v>
      </c>
      <c r="H355" s="10">
        <v>6.44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6.02</v>
      </c>
      <c r="H356" s="10">
        <v>6.02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253.72</v>
      </c>
      <c r="H357" s="10">
        <v>253.72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6.9</v>
      </c>
      <c r="H358" s="10">
        <v>400.2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6.02</v>
      </c>
      <c r="H359" s="10">
        <v>84.28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14.4</v>
      </c>
      <c r="H360" s="10">
        <v>547.20000000000005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20.239999999999998</v>
      </c>
      <c r="H361" s="10">
        <v>202.4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7.68</v>
      </c>
      <c r="H362" s="10">
        <v>23.04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15.58</v>
      </c>
      <c r="H363" s="10">
        <v>109.06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15.61</v>
      </c>
      <c r="H364" s="10">
        <v>15.61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15.61</v>
      </c>
      <c r="H365" s="10">
        <v>31.22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13.09</v>
      </c>
      <c r="H366" s="10">
        <v>91.63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13.1</v>
      </c>
      <c r="H367" s="10">
        <v>13.1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17.28</v>
      </c>
      <c r="H368" s="10">
        <v>120.96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20.420000000000002</v>
      </c>
      <c r="H369" s="10">
        <v>61.26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30.04</v>
      </c>
      <c r="H370" s="10">
        <v>30.04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13.1</v>
      </c>
      <c r="H371" s="10">
        <v>13.1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51.23</v>
      </c>
      <c r="H372" s="10">
        <v>51.23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10.62</v>
      </c>
      <c r="H373" s="10">
        <v>42.48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21.37</v>
      </c>
      <c r="H374" s="10">
        <v>64.11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6.73</v>
      </c>
      <c r="H375" s="10">
        <v>13.46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23.48</v>
      </c>
      <c r="H376" s="10">
        <v>46.96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10.039999999999999</v>
      </c>
      <c r="H377" s="10">
        <v>1234.92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13.84</v>
      </c>
      <c r="H378" s="10">
        <v>733.52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</v>
      </c>
      <c r="H379" s="10">
        <v>900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49.59</v>
      </c>
      <c r="H380" s="10">
        <v>1785.24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42.89</v>
      </c>
      <c r="H381" s="10">
        <v>428.9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107.04</v>
      </c>
      <c r="H382" s="10">
        <v>1070.4000000000001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13.73</v>
      </c>
      <c r="H383" s="10">
        <v>686.5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12.7</v>
      </c>
      <c r="H384" s="10">
        <v>279.39999999999998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17.920000000000002</v>
      </c>
      <c r="H385" s="10">
        <v>53.76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23.68</v>
      </c>
      <c r="H386" s="10">
        <v>378.88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49.59</v>
      </c>
      <c r="H387" s="10">
        <v>694.26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83.24</v>
      </c>
      <c r="H388" s="10">
        <v>83.24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14.73</v>
      </c>
      <c r="H389" s="10">
        <v>44.19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20.93</v>
      </c>
      <c r="H390" s="10">
        <v>272.08999999999997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63.18</v>
      </c>
      <c r="H391" s="10">
        <v>63.18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31.26</v>
      </c>
      <c r="H392" s="10">
        <v>62.52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126.43</v>
      </c>
      <c r="H393" s="10">
        <v>252.86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21.54</v>
      </c>
      <c r="H394" s="10">
        <v>344.64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12.18</v>
      </c>
      <c r="H395" s="10">
        <v>24.36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37</v>
      </c>
      <c r="H396" s="10">
        <v>74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6185.54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81.83</v>
      </c>
      <c r="H398" s="10">
        <v>490.98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141.19</v>
      </c>
      <c r="H399" s="10">
        <v>988.33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195.2</v>
      </c>
      <c r="H400" s="10">
        <v>976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153.54</v>
      </c>
      <c r="H401" s="10">
        <v>153.54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223.13</v>
      </c>
      <c r="H402" s="10">
        <v>2231.3000000000002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119.44</v>
      </c>
      <c r="H403" s="10">
        <v>1194.4000000000001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150.99</v>
      </c>
      <c r="H404" s="10">
        <v>150.99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55421.55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50117.8</v>
      </c>
      <c r="H406" s="10">
        <v>50117.8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2086.09</v>
      </c>
      <c r="H407" s="10">
        <v>4172.18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1131.57</v>
      </c>
      <c r="H408" s="10">
        <v>1131.57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12207.69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1864.33</v>
      </c>
      <c r="H410" s="10">
        <v>11185.98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404.33</v>
      </c>
      <c r="H411" s="10">
        <v>808.66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15.71</v>
      </c>
      <c r="H412" s="10">
        <v>157.1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11.19</v>
      </c>
      <c r="H413" s="10">
        <v>55.95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82424.479999999996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56750.559999999998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28.44</v>
      </c>
      <c r="H418" s="10">
        <v>11796.91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58.52</v>
      </c>
      <c r="H419" s="10">
        <v>10884.72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96.42</v>
      </c>
      <c r="H420" s="10">
        <v>5630.93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150.85</v>
      </c>
      <c r="H421" s="10">
        <v>15628.06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41.61</v>
      </c>
      <c r="H422" s="10">
        <v>540.92999999999995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115.21</v>
      </c>
      <c r="H423" s="10">
        <v>460.84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40.75</v>
      </c>
      <c r="H424" s="10">
        <v>5256.75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117.84</v>
      </c>
      <c r="H425" s="10">
        <v>4006.56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69.459999999999994</v>
      </c>
      <c r="H426" s="10">
        <v>486.22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173.92</v>
      </c>
      <c r="H427" s="10">
        <v>347.84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30.95</v>
      </c>
      <c r="H428" s="10">
        <v>1021.35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69.8</v>
      </c>
      <c r="H429" s="10">
        <v>139.6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78.55</v>
      </c>
      <c r="H430" s="10">
        <v>549.85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25673.919999999998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582.42999999999995</v>
      </c>
      <c r="H432" s="10">
        <v>7571.59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508.48</v>
      </c>
      <c r="H433" s="10">
        <v>4576.32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1077.77</v>
      </c>
      <c r="H434" s="10">
        <v>13526.01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75321.66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35970.75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21.37</v>
      </c>
      <c r="H437" s="10">
        <v>5259.37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26.47</v>
      </c>
      <c r="H438" s="10">
        <v>1795.99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32.799999999999997</v>
      </c>
      <c r="H439" s="10">
        <v>1029.26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36.880000000000003</v>
      </c>
      <c r="H440" s="10">
        <v>9427.27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51.03</v>
      </c>
      <c r="H441" s="10">
        <v>1601.32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10.58</v>
      </c>
      <c r="H442" s="10">
        <v>476.1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15.15</v>
      </c>
      <c r="H443" s="10">
        <v>439.35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22.31</v>
      </c>
      <c r="H444" s="10">
        <v>66.930000000000007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26.89</v>
      </c>
      <c r="H445" s="10">
        <v>430.24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10.39</v>
      </c>
      <c r="H446" s="10">
        <v>613.01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14.54</v>
      </c>
      <c r="H447" s="10">
        <v>348.96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49.03</v>
      </c>
      <c r="H448" s="10">
        <v>1176.72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49.03</v>
      </c>
      <c r="H449" s="10">
        <v>49.03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49.02</v>
      </c>
      <c r="H450" s="10">
        <v>588.24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17.64</v>
      </c>
      <c r="H451" s="10">
        <v>88.2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37.69</v>
      </c>
      <c r="H452" s="10">
        <v>226.14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37.68</v>
      </c>
      <c r="H453" s="10">
        <v>37.68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10.52</v>
      </c>
      <c r="H454" s="10">
        <v>31.56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17.489999999999998</v>
      </c>
      <c r="H455" s="10">
        <v>34.979999999999997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25.97</v>
      </c>
      <c r="H456" s="10">
        <v>51.94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12.83</v>
      </c>
      <c r="H457" s="10">
        <v>513.20000000000005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10.39</v>
      </c>
      <c r="H458" s="10">
        <v>384.43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32</v>
      </c>
      <c r="H459" s="10">
        <v>64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17.010000000000002</v>
      </c>
      <c r="H460" s="10">
        <v>85.05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15.68</v>
      </c>
      <c r="H461" s="10">
        <v>31.36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14.88</v>
      </c>
      <c r="H462" s="10">
        <v>163.68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58.23</v>
      </c>
      <c r="H463" s="10">
        <v>116.46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128.53</v>
      </c>
      <c r="H464" s="10">
        <v>128.53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86.99</v>
      </c>
      <c r="H465" s="10">
        <v>695.92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86.99</v>
      </c>
      <c r="H466" s="10">
        <v>2087.7600000000002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48.59</v>
      </c>
      <c r="H467" s="10">
        <v>97.18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582.42999999999995</v>
      </c>
      <c r="H468" s="10">
        <v>5241.87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512.9</v>
      </c>
      <c r="H469" s="10">
        <v>2564.5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12.26</v>
      </c>
      <c r="H470" s="10">
        <v>24.52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28419.91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12040.35</v>
      </c>
      <c r="H472" s="10">
        <v>12040.35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7559.84</v>
      </c>
      <c r="H473" s="10">
        <v>7559.84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8819.7199999999993</v>
      </c>
      <c r="H474" s="10">
        <v>8819.7199999999993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10931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26.47</v>
      </c>
      <c r="H476" s="10">
        <v>4748.72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35.82</v>
      </c>
      <c r="H477" s="10">
        <v>1328.92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15.15</v>
      </c>
      <c r="H478" s="10">
        <v>545.4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22.31</v>
      </c>
      <c r="H479" s="10">
        <v>44.62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14.54</v>
      </c>
      <c r="H480" s="10">
        <v>1163.2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21.49</v>
      </c>
      <c r="H481" s="10">
        <v>193.41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54.2</v>
      </c>
      <c r="H482" s="10">
        <v>108.4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5.35</v>
      </c>
      <c r="H483" s="10">
        <v>5.35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17.010000000000002</v>
      </c>
      <c r="H484" s="10">
        <v>102.06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9.61</v>
      </c>
      <c r="H485" s="10">
        <v>38.44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20.16</v>
      </c>
      <c r="H486" s="10">
        <v>80.64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74.58</v>
      </c>
      <c r="H487" s="10">
        <v>447.48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74.58</v>
      </c>
      <c r="H488" s="10">
        <v>149.16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23.04</v>
      </c>
      <c r="H489" s="10">
        <v>1313.28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47.28</v>
      </c>
      <c r="H490" s="10">
        <v>236.4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47.28</v>
      </c>
      <c r="H491" s="10">
        <v>425.52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52759.41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325.52999999999997</v>
      </c>
      <c r="H493" s="10">
        <v>4231.8900000000003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372.45</v>
      </c>
      <c r="H494" s="10">
        <v>4841.8500000000004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48.22</v>
      </c>
      <c r="H495" s="10">
        <v>626.86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747.45</v>
      </c>
      <c r="H496" s="10">
        <v>2242.35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492.28</v>
      </c>
      <c r="H497" s="10">
        <v>1476.84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225.24</v>
      </c>
      <c r="H498" s="10">
        <v>3378.6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214.3</v>
      </c>
      <c r="H499" s="10">
        <v>2143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214.3</v>
      </c>
      <c r="H500" s="10">
        <v>428.6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214.3</v>
      </c>
      <c r="H501" s="10">
        <v>642.9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154.78</v>
      </c>
      <c r="H502" s="10">
        <v>619.12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154.76</v>
      </c>
      <c r="H503" s="10">
        <v>154.76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584.86</v>
      </c>
      <c r="H504" s="10">
        <v>1169.72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761.3</v>
      </c>
      <c r="H505" s="10">
        <v>1522.6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108.82</v>
      </c>
      <c r="H506" s="10">
        <v>1088.2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49.64</v>
      </c>
      <c r="H507" s="10">
        <v>99.28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42.9</v>
      </c>
      <c r="H508" s="10">
        <v>471.9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178.52</v>
      </c>
      <c r="H509" s="10">
        <v>1071.1199999999999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222.74</v>
      </c>
      <c r="H510" s="10">
        <v>445.48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136.29</v>
      </c>
      <c r="H511" s="10">
        <v>1226.6099999999999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121.93</v>
      </c>
      <c r="H512" s="10">
        <v>731.58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136.29</v>
      </c>
      <c r="H513" s="10">
        <v>2044.35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328.6</v>
      </c>
      <c r="H514" s="10">
        <v>5257.6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52.99</v>
      </c>
      <c r="H515" s="10">
        <v>529.9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69.55</v>
      </c>
      <c r="H516" s="10">
        <v>695.5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51.71</v>
      </c>
      <c r="H517" s="10">
        <v>620.52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57.81</v>
      </c>
      <c r="H518" s="10">
        <v>693.72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340.96</v>
      </c>
      <c r="H519" s="10">
        <v>3409.6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328.66</v>
      </c>
      <c r="H520" s="10">
        <v>3943.92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310.18</v>
      </c>
      <c r="H521" s="10">
        <v>3722.16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566.70000000000005</v>
      </c>
      <c r="H522" s="10">
        <v>1133.4000000000001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1047.74</v>
      </c>
      <c r="H523" s="10">
        <v>2095.48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3316.89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40.729999999999997</v>
      </c>
      <c r="H525" s="10">
        <v>1433.7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53.22</v>
      </c>
      <c r="H526" s="10">
        <v>319.32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46.97</v>
      </c>
      <c r="H527" s="10">
        <v>187.88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14.25</v>
      </c>
      <c r="H528" s="10">
        <v>28.5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16.079999999999998</v>
      </c>
      <c r="H529" s="10">
        <v>16.079999999999998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675.99</v>
      </c>
      <c r="H530" s="10">
        <v>675.99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60.45</v>
      </c>
      <c r="H531" s="10">
        <v>120.9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82.66</v>
      </c>
      <c r="H532" s="10">
        <v>330.64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424.76</v>
      </c>
      <c r="H533" s="10">
        <v>203.88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109644.46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6917.28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250.72</v>
      </c>
      <c r="H536" s="10">
        <v>5515.84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700.72</v>
      </c>
      <c r="H537" s="10">
        <v>1401.44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41425.74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129.69</v>
      </c>
      <c r="H539" s="10">
        <v>5576.67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321.55</v>
      </c>
      <c r="H540" s="10">
        <v>321.55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100.03</v>
      </c>
      <c r="H541" s="10">
        <v>1100.33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110</v>
      </c>
      <c r="H542" s="10">
        <v>29954.1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220.15</v>
      </c>
      <c r="H543" s="10">
        <v>2861.95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228.09</v>
      </c>
      <c r="H544" s="10">
        <v>1368.54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242.6</v>
      </c>
      <c r="H545" s="10">
        <v>242.6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33814.71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391.22</v>
      </c>
      <c r="H547" s="10">
        <v>1956.1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539.08000000000004</v>
      </c>
      <c r="H548" s="10">
        <v>1078.1600000000001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539.08000000000004</v>
      </c>
      <c r="H549" s="10">
        <v>539.08000000000004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4835.1899999999996</v>
      </c>
      <c r="H550" s="10">
        <v>9670.3799999999992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149.83000000000001</v>
      </c>
      <c r="H551" s="10">
        <v>149.83000000000001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3890.37</v>
      </c>
      <c r="H552" s="10">
        <v>3890.37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31.73</v>
      </c>
      <c r="H553" s="10">
        <v>14468.88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3.09</v>
      </c>
      <c r="H554" s="10">
        <v>704.52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4.47</v>
      </c>
      <c r="H555" s="10">
        <v>1019.16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19.3</v>
      </c>
      <c r="H556" s="10">
        <v>135.1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22.57</v>
      </c>
      <c r="H557" s="10">
        <v>203.13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17422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1454.21</v>
      </c>
      <c r="H559" s="10">
        <v>13087.89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381.23</v>
      </c>
      <c r="H560" s="10">
        <v>381.23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391.22</v>
      </c>
      <c r="H561" s="10">
        <v>391.22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3561.66</v>
      </c>
      <c r="H562" s="10">
        <v>3561.66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10064.73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23.48</v>
      </c>
      <c r="H564" s="10">
        <v>1620.12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54.72</v>
      </c>
      <c r="H565" s="10">
        <v>6019.2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89.83</v>
      </c>
      <c r="H566" s="10">
        <v>2425.41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468118.88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14781.99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200.48</v>
      </c>
      <c r="H569" s="10">
        <v>601.44000000000005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876.01</v>
      </c>
      <c r="H570" s="10">
        <v>3504.04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1775.43</v>
      </c>
      <c r="H571" s="10">
        <v>8877.15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439.25</v>
      </c>
      <c r="H572" s="10">
        <v>878.5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460.43</v>
      </c>
      <c r="H573" s="10">
        <v>920.86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31358.06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15.29</v>
      </c>
      <c r="H575" s="10">
        <v>779.79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15.98</v>
      </c>
      <c r="H576" s="10">
        <v>239.7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17.309999999999999</v>
      </c>
      <c r="H577" s="10">
        <v>69.239999999999995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76.7</v>
      </c>
      <c r="H578" s="10">
        <v>843.7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78.08</v>
      </c>
      <c r="H579" s="10">
        <v>2030.08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80.75</v>
      </c>
      <c r="H580" s="10">
        <v>80.75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88.08</v>
      </c>
      <c r="H581" s="10">
        <v>88.08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80.75</v>
      </c>
      <c r="H582" s="10">
        <v>969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503.63</v>
      </c>
      <c r="H583" s="10">
        <v>503.63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215.44</v>
      </c>
      <c r="H584" s="10">
        <v>215.44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209.29</v>
      </c>
      <c r="H585" s="10">
        <v>627.87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235.79</v>
      </c>
      <c r="H586" s="10">
        <v>7545.28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153.31</v>
      </c>
      <c r="H587" s="10">
        <v>4905.92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258.2</v>
      </c>
      <c r="H588" s="10">
        <v>5164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95.61</v>
      </c>
      <c r="H589" s="10">
        <v>956.1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97.67</v>
      </c>
      <c r="H590" s="10">
        <v>293.01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84.03</v>
      </c>
      <c r="H591" s="10">
        <v>168.06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88.08</v>
      </c>
      <c r="H592" s="10">
        <v>88.08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94.71</v>
      </c>
      <c r="H593" s="10">
        <v>189.42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203.05</v>
      </c>
      <c r="H594" s="10">
        <v>609.15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562.85</v>
      </c>
      <c r="H595" s="10">
        <v>2251.4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1370.18</v>
      </c>
      <c r="H596" s="10">
        <v>2740.36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90276.84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18.88</v>
      </c>
      <c r="H598" s="10">
        <v>3479.58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21.96</v>
      </c>
      <c r="H599" s="10">
        <v>27122.14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13.06</v>
      </c>
      <c r="H600" s="10">
        <v>19.59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8.99</v>
      </c>
      <c r="H601" s="10">
        <v>26.97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35.58</v>
      </c>
      <c r="H602" s="10">
        <v>2126.9699999999998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50.87</v>
      </c>
      <c r="H603" s="10">
        <v>2637.61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43.85</v>
      </c>
      <c r="H604" s="10">
        <v>5816.7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61.33</v>
      </c>
      <c r="H605" s="10">
        <v>2615.7199999999998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31.73</v>
      </c>
      <c r="H606" s="10">
        <v>20627.04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90.99</v>
      </c>
      <c r="H607" s="10">
        <v>10063.49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178.78</v>
      </c>
      <c r="H608" s="10">
        <v>1251.46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280.73</v>
      </c>
      <c r="H609" s="10">
        <v>2807.3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67.81</v>
      </c>
      <c r="H610" s="10">
        <v>67.81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126.88</v>
      </c>
      <c r="H611" s="10">
        <v>126.88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19.3</v>
      </c>
      <c r="H612" s="10">
        <v>193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16.829999999999998</v>
      </c>
      <c r="H613" s="10">
        <v>757.35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31.3</v>
      </c>
      <c r="H614" s="10">
        <v>3474.3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44.05</v>
      </c>
      <c r="H615" s="10">
        <v>704.8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38.270000000000003</v>
      </c>
      <c r="H616" s="10">
        <v>1339.45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31.3</v>
      </c>
      <c r="H617" s="10">
        <v>62.6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59.11</v>
      </c>
      <c r="H618" s="10">
        <v>650.21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131.94999999999999</v>
      </c>
      <c r="H619" s="10">
        <v>3166.8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34.090000000000003</v>
      </c>
      <c r="H620" s="10">
        <v>749.98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29.93</v>
      </c>
      <c r="H621" s="10">
        <v>389.09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263634.86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4.47</v>
      </c>
      <c r="H623" s="10">
        <v>27573.64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6.9</v>
      </c>
      <c r="H624" s="10">
        <v>18788.009999999998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9.6300000000000008</v>
      </c>
      <c r="H625" s="10">
        <v>40446.959999999999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17.22</v>
      </c>
      <c r="H626" s="10">
        <v>7426.99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7.36</v>
      </c>
      <c r="H627" s="10">
        <v>2579.6799999999998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10.39</v>
      </c>
      <c r="H628" s="10">
        <v>46.76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10.74</v>
      </c>
      <c r="H629" s="10">
        <v>1730.21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17.02</v>
      </c>
      <c r="H630" s="10">
        <v>15730.22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28.33</v>
      </c>
      <c r="H631" s="10">
        <v>20386.830000000002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56.75</v>
      </c>
      <c r="H632" s="10">
        <v>8839.3799999999992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101.52</v>
      </c>
      <c r="H633" s="10">
        <v>5136.91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159.54</v>
      </c>
      <c r="H634" s="10">
        <v>40937.96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334.59</v>
      </c>
      <c r="H635" s="10">
        <v>74011.31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26948.74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147.13999999999999</v>
      </c>
      <c r="H637" s="10">
        <v>3178.22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173.81</v>
      </c>
      <c r="H638" s="10">
        <v>1981.43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112.17</v>
      </c>
      <c r="H639" s="10">
        <v>18653.87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21.83</v>
      </c>
      <c r="H640" s="10">
        <v>3135.22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41118.39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35.01</v>
      </c>
      <c r="H642" s="10">
        <v>6791.94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37.61</v>
      </c>
      <c r="H643" s="10">
        <v>1353.96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40.520000000000003</v>
      </c>
      <c r="H644" s="10">
        <v>243.12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63.94</v>
      </c>
      <c r="H645" s="10">
        <v>511.52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33.340000000000003</v>
      </c>
      <c r="H646" s="10">
        <v>1333.6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50.91</v>
      </c>
      <c r="H647" s="10">
        <v>661.83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68.5</v>
      </c>
      <c r="H648" s="10">
        <v>137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89.99</v>
      </c>
      <c r="H649" s="10">
        <v>179.98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15.2</v>
      </c>
      <c r="H650" s="10">
        <v>243.2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59.67</v>
      </c>
      <c r="H651" s="10">
        <v>1730.43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151.09</v>
      </c>
      <c r="H652" s="10">
        <v>3021.8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151.09</v>
      </c>
      <c r="H653" s="10">
        <v>14353.55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27.79</v>
      </c>
      <c r="H654" s="10">
        <v>2389.94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167.4</v>
      </c>
      <c r="H655" s="10">
        <v>3013.2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76.959999999999994</v>
      </c>
      <c r="H656" s="10">
        <v>3540.16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89.62</v>
      </c>
      <c r="H657" s="10">
        <v>1613.16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27947.01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25885.759999999998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46.9</v>
      </c>
      <c r="H660" s="10">
        <v>7316.4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28.18</v>
      </c>
      <c r="H661" s="10">
        <v>507.24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84</v>
      </c>
      <c r="H662" s="10">
        <v>11760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72.83</v>
      </c>
      <c r="H663" s="10">
        <v>1165.28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60.12</v>
      </c>
      <c r="H664" s="10">
        <v>1082.1600000000001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15.75</v>
      </c>
      <c r="H665" s="10">
        <v>4054.68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2061.25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18.309999999999999</v>
      </c>
      <c r="H667" s="10">
        <v>1007.05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7.78</v>
      </c>
      <c r="H668" s="10">
        <v>816.9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11.3</v>
      </c>
      <c r="H669" s="10">
        <v>237.3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118122.05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22117.47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3022.85</v>
      </c>
      <c r="H672" s="10">
        <v>15114.25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594.42999999999995</v>
      </c>
      <c r="H673" s="10">
        <v>5944.3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1058.92</v>
      </c>
      <c r="H674" s="10">
        <v>1058.92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47172.42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9.3699999999999992</v>
      </c>
      <c r="H676" s="10">
        <v>47172.42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6784.32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53.83</v>
      </c>
      <c r="H678" s="10">
        <v>3014.48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34.090000000000003</v>
      </c>
      <c r="H679" s="10">
        <v>306.81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34.090000000000003</v>
      </c>
      <c r="H680" s="10">
        <v>136.36000000000001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22.57</v>
      </c>
      <c r="H681" s="10">
        <v>22.57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41.38</v>
      </c>
      <c r="H682" s="10">
        <v>82.76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44.05</v>
      </c>
      <c r="H683" s="10">
        <v>1673.9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44.05</v>
      </c>
      <c r="H684" s="10">
        <v>352.4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93.49</v>
      </c>
      <c r="H685" s="10">
        <v>747.92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24.84</v>
      </c>
      <c r="H686" s="10">
        <v>447.12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5410.3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436.72</v>
      </c>
      <c r="H688" s="10">
        <v>2620.3200000000002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391.52</v>
      </c>
      <c r="H689" s="10">
        <v>783.04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631.91999999999996</v>
      </c>
      <c r="H690" s="10">
        <v>1895.76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37.06</v>
      </c>
      <c r="H691" s="10">
        <v>111.18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36637.54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18.88</v>
      </c>
      <c r="H693" s="10">
        <v>3162.21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18.88</v>
      </c>
      <c r="H694" s="10">
        <v>2004.87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21.96</v>
      </c>
      <c r="H695" s="10">
        <v>217.4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112.17</v>
      </c>
      <c r="H696" s="10">
        <v>2849.12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147.13999999999999</v>
      </c>
      <c r="H697" s="10">
        <v>16685.68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30.51</v>
      </c>
      <c r="H698" s="10">
        <v>112.89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35.58</v>
      </c>
      <c r="H699" s="10">
        <v>1152.79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50.87</v>
      </c>
      <c r="H700" s="10">
        <v>6557.14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43.85</v>
      </c>
      <c r="H701" s="10">
        <v>1451.44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61.33</v>
      </c>
      <c r="H702" s="10">
        <v>2444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9684.68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110.27</v>
      </c>
      <c r="H704" s="10">
        <v>661.62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9023.06</v>
      </c>
      <c r="H705" s="10">
        <v>9023.06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47029.52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113.46</v>
      </c>
      <c r="H707" s="10">
        <v>113.46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12.27</v>
      </c>
      <c r="H708" s="10">
        <v>552.15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24.67</v>
      </c>
      <c r="H709" s="10">
        <v>616.75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28.71</v>
      </c>
      <c r="H710" s="10">
        <v>172.26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417.17</v>
      </c>
      <c r="H711" s="10">
        <v>417.17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26.05</v>
      </c>
      <c r="H712" s="10">
        <v>3907.5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341.27</v>
      </c>
      <c r="H713" s="10">
        <v>341.27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91.14</v>
      </c>
      <c r="H714" s="10">
        <v>4005.6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26.37</v>
      </c>
      <c r="H715" s="10">
        <v>1158.96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78.8</v>
      </c>
      <c r="H716" s="10">
        <v>1182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70.92</v>
      </c>
      <c r="H717" s="10">
        <v>3546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58.53</v>
      </c>
      <c r="H718" s="10">
        <v>27509.1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69.06</v>
      </c>
      <c r="H719" s="10">
        <v>1035.9000000000001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16.38</v>
      </c>
      <c r="H720" s="10">
        <v>409.5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68.73</v>
      </c>
      <c r="H721" s="10">
        <v>2061.9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158867.68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4325.74</v>
      </c>
      <c r="H723" s="10">
        <v>4325.74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637.91999999999996</v>
      </c>
      <c r="H724" s="10">
        <v>39410.699999999997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551.83000000000004</v>
      </c>
      <c r="H725" s="10">
        <v>15291.21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252.65</v>
      </c>
      <c r="H726" s="10">
        <v>33160.31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169.79</v>
      </c>
      <c r="H727" s="10">
        <v>14496.67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37.840000000000003</v>
      </c>
      <c r="H728" s="10">
        <v>3292.08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606.66</v>
      </c>
      <c r="H729" s="10">
        <v>3639.96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291.99</v>
      </c>
      <c r="H730" s="10">
        <v>15475.47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562.9</v>
      </c>
      <c r="H731" s="10">
        <v>13509.6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551.83000000000004</v>
      </c>
      <c r="H732" s="10">
        <v>535.28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3019.89</v>
      </c>
      <c r="H733" s="10">
        <v>3019.89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7927.56</v>
      </c>
      <c r="H734" s="10">
        <v>7927.56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4783.21</v>
      </c>
      <c r="H735" s="10">
        <v>4783.21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8421.27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2.23</v>
      </c>
      <c r="H737" s="10">
        <v>6545.61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312.61</v>
      </c>
      <c r="H738" s="10">
        <v>1875.66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1625939.37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6503757.4900000002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8129696.8600000003</v>
      </c>
    </row>
    <row r="742" spans="1:8" ht="15" thickBot="1"/>
    <row r="743" spans="1:8" ht="259.89999999999998" customHeight="1" thickBot="1">
      <c r="A743" s="240" t="s">
        <v>1874</v>
      </c>
      <c r="B743" s="241"/>
      <c r="C743" s="241"/>
      <c r="D743" s="241"/>
      <c r="E743" s="241"/>
      <c r="F743" s="241"/>
      <c r="G743" s="241"/>
      <c r="H743" s="242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1855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2"/>
      <c r="B13" s="247" t="s">
        <v>0</v>
      </c>
      <c r="C13" s="247"/>
      <c r="D13" s="247"/>
      <c r="E13" s="247"/>
      <c r="F13" s="247"/>
      <c r="G13" s="247"/>
      <c r="H13" s="62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582765.4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305.72000000000003</v>
      </c>
      <c r="H16" s="10">
        <v>1981.07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83.46</v>
      </c>
      <c r="H17" s="10">
        <v>51411.360000000001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1806.25</v>
      </c>
      <c r="H18" s="10">
        <v>1806.25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3368.34</v>
      </c>
      <c r="H19" s="10">
        <v>3368.34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61.68</v>
      </c>
      <c r="H20" s="10">
        <v>40122.22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0.63</v>
      </c>
      <c r="H21" s="10">
        <v>3024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436729.32</v>
      </c>
      <c r="H22" s="10">
        <v>436729.32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951.95</v>
      </c>
      <c r="H23" s="10">
        <v>11423.4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1218.5</v>
      </c>
      <c r="H24" s="10">
        <v>14622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1523.12</v>
      </c>
      <c r="H25" s="10">
        <v>18277.439999999999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54136.89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43293.18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41.88</v>
      </c>
      <c r="H28" s="10">
        <v>8224.81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63.89</v>
      </c>
      <c r="H29" s="10">
        <v>14671.06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55.37</v>
      </c>
      <c r="H30" s="10">
        <v>15301.5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2.84</v>
      </c>
      <c r="H31" s="10">
        <v>792.7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13.19</v>
      </c>
      <c r="H32" s="10">
        <v>4303.1099999999997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1199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41.88</v>
      </c>
      <c r="H34" s="10">
        <v>364.77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55.37</v>
      </c>
      <c r="H35" s="10">
        <v>635.09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2.84</v>
      </c>
      <c r="H36" s="10">
        <v>57.88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13.19</v>
      </c>
      <c r="H37" s="10">
        <v>141.26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4018.58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41.88</v>
      </c>
      <c r="H39" s="10">
        <v>3334.49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2.84</v>
      </c>
      <c r="H40" s="10">
        <v>159.13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13.19</v>
      </c>
      <c r="H41" s="10">
        <v>524.96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5626.13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41.88</v>
      </c>
      <c r="H43" s="10">
        <v>2192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63.89</v>
      </c>
      <c r="H44" s="10">
        <v>104.14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55.37</v>
      </c>
      <c r="H45" s="10">
        <v>2461.75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2.84</v>
      </c>
      <c r="H46" s="10">
        <v>240.26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13.19</v>
      </c>
      <c r="H47" s="10">
        <v>627.98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713837.52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152506.06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129.28</v>
      </c>
      <c r="H50" s="10">
        <v>86876.160000000003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129.32</v>
      </c>
      <c r="H51" s="10">
        <v>25346.720000000001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129.32</v>
      </c>
      <c r="H52" s="10">
        <v>5431.44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129.32</v>
      </c>
      <c r="H53" s="10">
        <v>34851.74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191169.96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37.090000000000003</v>
      </c>
      <c r="H55" s="10">
        <v>4345.46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74.64</v>
      </c>
      <c r="H56" s="10">
        <v>37998.480000000003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21.17</v>
      </c>
      <c r="H57" s="10">
        <v>9768.0499999999993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19.73</v>
      </c>
      <c r="H58" s="10">
        <v>25724.959999999999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17.579999999999998</v>
      </c>
      <c r="H59" s="10">
        <v>15230.43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14.01</v>
      </c>
      <c r="H60" s="10">
        <v>11052.49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13.44</v>
      </c>
      <c r="H61" s="10">
        <v>9160.7000000000007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15.08</v>
      </c>
      <c r="H62" s="10">
        <v>639.69000000000005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19.71</v>
      </c>
      <c r="H63" s="10">
        <v>7884.99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755.36</v>
      </c>
      <c r="H64" s="10">
        <v>69364.710000000006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46013.599999999999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37.090000000000003</v>
      </c>
      <c r="H66" s="10">
        <v>994.38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74.64</v>
      </c>
      <c r="H67" s="10">
        <v>7574.47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21.17</v>
      </c>
      <c r="H68" s="10">
        <v>5020.68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17.579999999999998</v>
      </c>
      <c r="H69" s="10">
        <v>5599.76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19.71</v>
      </c>
      <c r="H70" s="10">
        <v>13174.95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755.36</v>
      </c>
      <c r="H71" s="10">
        <v>13649.36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5975.68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37.090000000000003</v>
      </c>
      <c r="H73" s="10">
        <v>160.22999999999999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74.64</v>
      </c>
      <c r="H74" s="10">
        <v>1289.78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19.73</v>
      </c>
      <c r="H75" s="10">
        <v>890.22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17.579999999999998</v>
      </c>
      <c r="H76" s="10">
        <v>1679.07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755.36</v>
      </c>
      <c r="H77" s="10">
        <v>1956.38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65155.56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37.090000000000003</v>
      </c>
      <c r="H79" s="10">
        <v>1953.53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74.64</v>
      </c>
      <c r="H80" s="10">
        <v>9472.56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21.17</v>
      </c>
      <c r="H81" s="10">
        <v>7395.1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19.73</v>
      </c>
      <c r="H82" s="10">
        <v>4889.88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14.01</v>
      </c>
      <c r="H83" s="10">
        <v>12453.77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755.36</v>
      </c>
      <c r="H84" s="10">
        <v>28990.720000000001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193154.09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37.090000000000003</v>
      </c>
      <c r="H86" s="10">
        <v>6007.1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379.22</v>
      </c>
      <c r="H87" s="10">
        <v>30417.24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64.959999999999994</v>
      </c>
      <c r="H88" s="10">
        <v>54874.96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21.17</v>
      </c>
      <c r="H89" s="10">
        <v>716.39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19.73</v>
      </c>
      <c r="H90" s="10">
        <v>27255.22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17.579999999999998</v>
      </c>
      <c r="H91" s="10">
        <v>10147.530000000001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14.01</v>
      </c>
      <c r="H92" s="10">
        <v>733.98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19.71</v>
      </c>
      <c r="H93" s="10">
        <v>13782.41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755.36</v>
      </c>
      <c r="H94" s="10">
        <v>49219.26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37325.64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37.090000000000003</v>
      </c>
      <c r="H96" s="10">
        <v>1649.02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379.22</v>
      </c>
      <c r="H97" s="10">
        <v>216.16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64.959999999999994</v>
      </c>
      <c r="H98" s="10">
        <v>11551.84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19.73</v>
      </c>
      <c r="H99" s="10">
        <v>9362.48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19.71</v>
      </c>
      <c r="H100" s="10">
        <v>4469.6400000000003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755.36</v>
      </c>
      <c r="H101" s="10">
        <v>10076.5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10339.98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37.090000000000003</v>
      </c>
      <c r="H103" s="10">
        <v>283.74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64.959999999999994</v>
      </c>
      <c r="H104" s="10">
        <v>2981.01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21.17</v>
      </c>
      <c r="H105" s="10">
        <v>61.82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19.73</v>
      </c>
      <c r="H106" s="10">
        <v>108.32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17.579999999999998</v>
      </c>
      <c r="H107" s="10">
        <v>2327.2399999999998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14.01</v>
      </c>
      <c r="H108" s="10">
        <v>315.64999999999998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19.71</v>
      </c>
      <c r="H109" s="10">
        <v>795.1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755.36</v>
      </c>
      <c r="H110" s="10">
        <v>3467.1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10301.07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126.64</v>
      </c>
      <c r="H112" s="10">
        <v>3167.27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19.73</v>
      </c>
      <c r="H113" s="10">
        <v>5257.85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653.64</v>
      </c>
      <c r="H114" s="10">
        <v>1875.95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1895.88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37.090000000000003</v>
      </c>
      <c r="H116" s="10">
        <v>59.34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74.64</v>
      </c>
      <c r="H117" s="10">
        <v>716.54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17.579999999999998</v>
      </c>
      <c r="H118" s="10">
        <v>394.85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755.36</v>
      </c>
      <c r="H119" s="10">
        <v>725.15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1698914.36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185786.28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55.28</v>
      </c>
      <c r="H122" s="10">
        <v>49010.14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16.95</v>
      </c>
      <c r="H123" s="10">
        <v>67.459999999999994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14.87</v>
      </c>
      <c r="H124" s="10">
        <v>27594.41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12.63</v>
      </c>
      <c r="H125" s="10">
        <v>18145.52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12.34</v>
      </c>
      <c r="H126" s="10">
        <v>19266.07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14.21</v>
      </c>
      <c r="H127" s="10">
        <v>1801.12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17.239999999999998</v>
      </c>
      <c r="H128" s="10">
        <v>26735.45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698.82</v>
      </c>
      <c r="H129" s="10">
        <v>43166.11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18877.62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55.28</v>
      </c>
      <c r="H131" s="10">
        <v>5315.72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14.87</v>
      </c>
      <c r="H132" s="10">
        <v>7981.77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17.239999999999998</v>
      </c>
      <c r="H133" s="10">
        <v>2295.6799999999998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698.82</v>
      </c>
      <c r="H134" s="10">
        <v>3284.45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3303.61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55.28</v>
      </c>
      <c r="H136" s="10">
        <v>884.48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14.87</v>
      </c>
      <c r="H137" s="10">
        <v>1181.42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17.239999999999998</v>
      </c>
      <c r="H138" s="10">
        <v>476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698.82</v>
      </c>
      <c r="H139" s="10">
        <v>761.71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256387.41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69.709999999999994</v>
      </c>
      <c r="H141" s="10">
        <v>83234.44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16.95</v>
      </c>
      <c r="H142" s="10">
        <v>4281.57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16.39</v>
      </c>
      <c r="H143" s="10">
        <v>18783.919999999998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14.87</v>
      </c>
      <c r="H144" s="10">
        <v>24315.72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12.63</v>
      </c>
      <c r="H145" s="10">
        <v>21465.82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12.34</v>
      </c>
      <c r="H146" s="10">
        <v>11308.13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14.21</v>
      </c>
      <c r="H147" s="10">
        <v>2754.32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17.239999999999998</v>
      </c>
      <c r="H148" s="10">
        <v>28440.83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699.6</v>
      </c>
      <c r="H149" s="10">
        <v>61802.66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137980.15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69.709999999999994</v>
      </c>
      <c r="H151" s="10">
        <v>73597.73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16.39</v>
      </c>
      <c r="H152" s="10">
        <v>7098.67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14.87</v>
      </c>
      <c r="H153" s="10">
        <v>676.44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12.63</v>
      </c>
      <c r="H154" s="10">
        <v>43.83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17.239999999999998</v>
      </c>
      <c r="H155" s="10">
        <v>3911.58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699.6</v>
      </c>
      <c r="H156" s="10">
        <v>52651.9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6930.56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29.12</v>
      </c>
      <c r="H158" s="10">
        <v>6930.56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50064.07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45.19</v>
      </c>
      <c r="H160" s="10">
        <v>227.76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2.57</v>
      </c>
      <c r="H161" s="10">
        <v>1069.1199999999999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19.5</v>
      </c>
      <c r="H162" s="10">
        <v>12003.81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78.069999999999993</v>
      </c>
      <c r="H163" s="10">
        <v>32477.119999999999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206.07</v>
      </c>
      <c r="H164" s="10">
        <v>4286.26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12621.66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56.34</v>
      </c>
      <c r="H166" s="10">
        <v>5562.45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16.47</v>
      </c>
      <c r="H167" s="10">
        <v>108.37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16.78</v>
      </c>
      <c r="H168" s="10">
        <v>1794.79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699.6</v>
      </c>
      <c r="H169" s="10">
        <v>5156.05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1470.06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56.34</v>
      </c>
      <c r="H171" s="10">
        <v>588.75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16.78</v>
      </c>
      <c r="H172" s="10">
        <v>314.63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699.6</v>
      </c>
      <c r="H173" s="10">
        <v>566.67999999999995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1594.37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56.34</v>
      </c>
      <c r="H175" s="10">
        <v>254.09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15.94</v>
      </c>
      <c r="H176" s="10">
        <v>1039.45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699.6</v>
      </c>
      <c r="H177" s="10">
        <v>300.83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829307.19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13.49</v>
      </c>
      <c r="H179" s="10">
        <v>829307.19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194591.38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143236.75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3.02</v>
      </c>
      <c r="H182" s="10">
        <v>6151.17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242.77</v>
      </c>
      <c r="H183" s="10">
        <v>24723.7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2.6</v>
      </c>
      <c r="H184" s="10">
        <v>5295.71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750.92</v>
      </c>
      <c r="H185" s="10">
        <v>107066.17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51354.63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3.02</v>
      </c>
      <c r="H187" s="10">
        <v>2205.39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242.77</v>
      </c>
      <c r="H188" s="10">
        <v>8863.5300000000007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2.6</v>
      </c>
      <c r="H189" s="10">
        <v>1898.68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750.92</v>
      </c>
      <c r="H190" s="10">
        <v>38387.03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204084.52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26014.799999999999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212.8</v>
      </c>
      <c r="H193" s="10">
        <v>26014.799999999999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107326.59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61.2</v>
      </c>
      <c r="H195" s="10">
        <v>86080.86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45.32</v>
      </c>
      <c r="H196" s="10">
        <v>15647.64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74.7</v>
      </c>
      <c r="H197" s="10">
        <v>699.19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76.819999999999993</v>
      </c>
      <c r="H198" s="10">
        <v>526.22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6.19</v>
      </c>
      <c r="H199" s="10">
        <v>4372.68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44082.46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537.83000000000004</v>
      </c>
      <c r="H201" s="10">
        <v>13736.18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466.79</v>
      </c>
      <c r="H202" s="10">
        <v>9275.1200000000008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59.47</v>
      </c>
      <c r="H203" s="10">
        <v>2865.86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505.18</v>
      </c>
      <c r="H204" s="10">
        <v>3637.3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86.57</v>
      </c>
      <c r="H205" s="10">
        <v>14568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26660.67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61.2</v>
      </c>
      <c r="H207" s="10">
        <v>709.92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45.32</v>
      </c>
      <c r="H208" s="10">
        <v>24313.27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6.19</v>
      </c>
      <c r="H209" s="10">
        <v>1535.06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45.32</v>
      </c>
      <c r="H210" s="10">
        <v>102.42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400119.07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24615.27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1023.95</v>
      </c>
      <c r="H213" s="10">
        <v>9215.5499999999993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1544.21</v>
      </c>
      <c r="H214" s="10">
        <v>9265.26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1023.95</v>
      </c>
      <c r="H215" s="10">
        <v>5119.75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220.59</v>
      </c>
      <c r="H216" s="10">
        <v>1014.71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4209.7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76.58</v>
      </c>
      <c r="H218" s="10">
        <v>842.38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321.52999999999997</v>
      </c>
      <c r="H219" s="10">
        <v>1929.18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224.71</v>
      </c>
      <c r="H220" s="10">
        <v>1438.14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63770.36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463.62</v>
      </c>
      <c r="H222" s="10">
        <v>1947.2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643.87</v>
      </c>
      <c r="H223" s="10">
        <v>2433.83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643.87</v>
      </c>
      <c r="H224" s="10">
        <v>7301.49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643.87</v>
      </c>
      <c r="H225" s="10">
        <v>4249.54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643.87</v>
      </c>
      <c r="H226" s="10">
        <v>4462.0200000000004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463.62</v>
      </c>
      <c r="H227" s="10">
        <v>17969.91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463.62</v>
      </c>
      <c r="H228" s="10">
        <v>16648.59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463.62</v>
      </c>
      <c r="H229" s="10">
        <v>2777.08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463.62</v>
      </c>
      <c r="H230" s="10">
        <v>1529.95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463.62</v>
      </c>
      <c r="H231" s="10">
        <v>2559.1799999999998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463.62</v>
      </c>
      <c r="H232" s="10">
        <v>1891.57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126774.04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629.05999999999995</v>
      </c>
      <c r="H234" s="10">
        <v>3434.67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325.51</v>
      </c>
      <c r="H235" s="10">
        <v>683.57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325.51</v>
      </c>
      <c r="H236" s="10">
        <v>1868.43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325.51</v>
      </c>
      <c r="H237" s="10">
        <v>3372.28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325.51</v>
      </c>
      <c r="H238" s="10">
        <v>6324.66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678.13</v>
      </c>
      <c r="H239" s="10">
        <v>2848.15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678.13</v>
      </c>
      <c r="H240" s="10">
        <v>13101.47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678.13</v>
      </c>
      <c r="H241" s="10">
        <v>13766.04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678.13</v>
      </c>
      <c r="H242" s="10">
        <v>36313.86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629.05999999999995</v>
      </c>
      <c r="H243" s="10">
        <v>7926.16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629.05999999999995</v>
      </c>
      <c r="H244" s="10">
        <v>1509.74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629.05999999999995</v>
      </c>
      <c r="H245" s="10">
        <v>12681.85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629.05999999999995</v>
      </c>
      <c r="H246" s="10">
        <v>2113.64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629.05999999999995</v>
      </c>
      <c r="H247" s="10">
        <v>9775.59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629.05999999999995</v>
      </c>
      <c r="H248" s="10">
        <v>10568.21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177.92</v>
      </c>
      <c r="H249" s="10">
        <v>485.72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3157.35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474.79</v>
      </c>
      <c r="H251" s="10">
        <v>3157.35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177592.35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834.77</v>
      </c>
      <c r="H253" s="10">
        <v>6427.73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1096.81</v>
      </c>
      <c r="H254" s="10">
        <v>8873.19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834.77</v>
      </c>
      <c r="H255" s="10">
        <v>2704.65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1096.81</v>
      </c>
      <c r="H256" s="10">
        <v>2007.16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815.91</v>
      </c>
      <c r="H257" s="10">
        <v>28303.919999999998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65.33</v>
      </c>
      <c r="H258" s="10">
        <v>6804.12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807.86</v>
      </c>
      <c r="H259" s="10">
        <v>122471.58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596863.41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498833.87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197.24</v>
      </c>
      <c r="H262" s="10">
        <v>366633.66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109.42</v>
      </c>
      <c r="H263" s="10">
        <v>1025.27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87.53</v>
      </c>
      <c r="H264" s="10">
        <v>7764.79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87.53</v>
      </c>
      <c r="H265" s="10">
        <v>5654.44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87.53</v>
      </c>
      <c r="H266" s="10">
        <v>5531.9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87.53</v>
      </c>
      <c r="H267" s="10">
        <v>1829.38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87.53</v>
      </c>
      <c r="H268" s="10">
        <v>16698.97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87.53</v>
      </c>
      <c r="H269" s="10">
        <v>6491.22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157.75</v>
      </c>
      <c r="H270" s="10">
        <v>24844.05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51.82</v>
      </c>
      <c r="H271" s="10">
        <v>15913.4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51.82</v>
      </c>
      <c r="H272" s="10">
        <v>21818.81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51.82</v>
      </c>
      <c r="H273" s="10">
        <v>10716.38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51.82</v>
      </c>
      <c r="H274" s="10">
        <v>13911.6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98029.54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68.45</v>
      </c>
      <c r="H276" s="10">
        <v>49613.24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157.75</v>
      </c>
      <c r="H277" s="10">
        <v>5095.33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68.47</v>
      </c>
      <c r="H278" s="10">
        <v>43320.97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55940.04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36.81</v>
      </c>
      <c r="H280" s="10">
        <v>39683.39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36.81</v>
      </c>
      <c r="H281" s="10">
        <v>2209.6999999999998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36.81</v>
      </c>
      <c r="H282" s="10">
        <v>7268.5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36.81</v>
      </c>
      <c r="H283" s="10">
        <v>1082.21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45.82</v>
      </c>
      <c r="H284" s="10">
        <v>2750.57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49.07</v>
      </c>
      <c r="H285" s="10">
        <v>2945.67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337114.43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282712.71999999997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4.09</v>
      </c>
      <c r="H288" s="10">
        <v>8914.89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4.09</v>
      </c>
      <c r="H289" s="10">
        <v>7095.95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37.82</v>
      </c>
      <c r="H290" s="10">
        <v>42329.279999999999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37.82</v>
      </c>
      <c r="H291" s="10">
        <v>23286.53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67.069999999999993</v>
      </c>
      <c r="H292" s="10">
        <v>26699.9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60.73</v>
      </c>
      <c r="H293" s="10">
        <v>9841.2999999999993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60.73</v>
      </c>
      <c r="H294" s="10">
        <v>2513.0100000000002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30.02</v>
      </c>
      <c r="H295" s="10">
        <v>4484.99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72.92</v>
      </c>
      <c r="H296" s="10">
        <v>24654.98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145.96</v>
      </c>
      <c r="H297" s="10">
        <v>94361.68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151.16999999999999</v>
      </c>
      <c r="H298" s="10">
        <v>38530.21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54401.71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4.07</v>
      </c>
      <c r="H300" s="10">
        <v>5285.63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37.82</v>
      </c>
      <c r="H301" s="10">
        <v>49116.08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332348.28000000003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253515.97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36.659999999999997</v>
      </c>
      <c r="H304" s="10">
        <v>65276.06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85.07</v>
      </c>
      <c r="H305" s="10">
        <v>151473.94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45.82</v>
      </c>
      <c r="H306" s="10">
        <v>11740.46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55.31</v>
      </c>
      <c r="H307" s="10">
        <v>14172.08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8.86</v>
      </c>
      <c r="H308" s="10">
        <v>142.29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21.15</v>
      </c>
      <c r="H309" s="10">
        <v>6287.68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71.930000000000007</v>
      </c>
      <c r="H310" s="10">
        <v>927.18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71.94</v>
      </c>
      <c r="H311" s="10">
        <v>3496.28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78832.31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41.44</v>
      </c>
      <c r="H313" s="10">
        <v>23721.5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43.76</v>
      </c>
      <c r="H314" s="10">
        <v>6906.64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80.97</v>
      </c>
      <c r="H315" s="10">
        <v>11007.87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69.83</v>
      </c>
      <c r="H316" s="10">
        <v>6878.26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189.27</v>
      </c>
      <c r="H317" s="10">
        <v>4661.72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189.27</v>
      </c>
      <c r="H318" s="10">
        <v>1394.92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189.27</v>
      </c>
      <c r="H319" s="10">
        <v>3832.72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109.06</v>
      </c>
      <c r="H320" s="10">
        <v>4433.29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12.72</v>
      </c>
      <c r="H321" s="10">
        <v>12801.54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33.090000000000003</v>
      </c>
      <c r="H322" s="10">
        <v>3193.85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183736.01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69712.479999999996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21.34</v>
      </c>
      <c r="H325" s="10">
        <v>7215.27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19.100000000000001</v>
      </c>
      <c r="H326" s="10">
        <v>17103.669999999998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20.91</v>
      </c>
      <c r="H327" s="10">
        <v>2215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12.17</v>
      </c>
      <c r="H328" s="10">
        <v>5895.88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14.41</v>
      </c>
      <c r="H329" s="10">
        <v>4872.17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12.17</v>
      </c>
      <c r="H330" s="10">
        <v>2587.1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12.17</v>
      </c>
      <c r="H331" s="10">
        <v>136.06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12.17</v>
      </c>
      <c r="H332" s="10">
        <v>1289.17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17.059999999999999</v>
      </c>
      <c r="H333" s="10">
        <v>1934.6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17.059999999999999</v>
      </c>
      <c r="H334" s="10">
        <v>287.97000000000003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12.17</v>
      </c>
      <c r="H335" s="10">
        <v>2152.39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12.85</v>
      </c>
      <c r="H336" s="10">
        <v>3465.9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12.85</v>
      </c>
      <c r="H337" s="10">
        <v>15075.75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12.85</v>
      </c>
      <c r="H338" s="10">
        <v>5481.55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16688.04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12.85</v>
      </c>
      <c r="H340" s="10">
        <v>15438.12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12.85</v>
      </c>
      <c r="H341" s="10">
        <v>1249.92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97335.49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70636.61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14.29</v>
      </c>
      <c r="H344" s="10">
        <v>70636.61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26698.880000000001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64.180000000000007</v>
      </c>
      <c r="H346" s="10">
        <v>26698.880000000001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190646.83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31545.37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21.86</v>
      </c>
      <c r="H349" s="10">
        <v>4251.7700000000004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30.81</v>
      </c>
      <c r="H350" s="10">
        <v>3264.94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30.13</v>
      </c>
      <c r="H351" s="10">
        <v>4483.34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31.87</v>
      </c>
      <c r="H352" s="10">
        <v>4211.9399999999996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52.05</v>
      </c>
      <c r="H353" s="10">
        <v>2328.7199999999998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71.83</v>
      </c>
      <c r="H354" s="10">
        <v>1841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5.69</v>
      </c>
      <c r="H355" s="10">
        <v>5.69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5.59</v>
      </c>
      <c r="H356" s="10">
        <v>5.59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262.93</v>
      </c>
      <c r="H357" s="10">
        <v>262.93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6.15</v>
      </c>
      <c r="H358" s="10">
        <v>356.7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5.59</v>
      </c>
      <c r="H359" s="10">
        <v>78.260000000000005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13.34</v>
      </c>
      <c r="H360" s="10">
        <v>506.92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19.93</v>
      </c>
      <c r="H361" s="10">
        <v>199.3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6.78</v>
      </c>
      <c r="H362" s="10">
        <v>20.34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15.02</v>
      </c>
      <c r="H363" s="10">
        <v>105.14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15.03</v>
      </c>
      <c r="H364" s="10">
        <v>15.03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15.03</v>
      </c>
      <c r="H365" s="10">
        <v>30.06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12.15</v>
      </c>
      <c r="H366" s="10">
        <v>85.05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12.18</v>
      </c>
      <c r="H367" s="10">
        <v>12.18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17.12</v>
      </c>
      <c r="H368" s="10">
        <v>119.84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20.32</v>
      </c>
      <c r="H369" s="10">
        <v>60.96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30.03</v>
      </c>
      <c r="H370" s="10">
        <v>30.03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12.18</v>
      </c>
      <c r="H371" s="10">
        <v>12.18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52.45</v>
      </c>
      <c r="H372" s="10">
        <v>52.45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9.73</v>
      </c>
      <c r="H373" s="10">
        <v>38.92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21.13</v>
      </c>
      <c r="H374" s="10">
        <v>63.39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6.26</v>
      </c>
      <c r="H375" s="10">
        <v>12.52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23.2</v>
      </c>
      <c r="H376" s="10">
        <v>46.4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8.65</v>
      </c>
      <c r="H377" s="10">
        <v>1063.95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12.24</v>
      </c>
      <c r="H378" s="10">
        <v>648.72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14.01</v>
      </c>
      <c r="H379" s="10">
        <v>840.6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49.35</v>
      </c>
      <c r="H380" s="10">
        <v>1776.6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43.03</v>
      </c>
      <c r="H381" s="10">
        <v>430.3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110.08</v>
      </c>
      <c r="H382" s="10">
        <v>1100.8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12.79</v>
      </c>
      <c r="H383" s="10">
        <v>639.5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11.04</v>
      </c>
      <c r="H384" s="10">
        <v>242.88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16.07</v>
      </c>
      <c r="H385" s="10">
        <v>48.21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22.53</v>
      </c>
      <c r="H386" s="10">
        <v>360.48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49.35</v>
      </c>
      <c r="H387" s="10">
        <v>690.9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84.01</v>
      </c>
      <c r="H388" s="10">
        <v>84.01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14.08</v>
      </c>
      <c r="H389" s="10">
        <v>42.24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20.22</v>
      </c>
      <c r="H390" s="10">
        <v>262.86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63.51</v>
      </c>
      <c r="H391" s="10">
        <v>63.51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30.76</v>
      </c>
      <c r="H392" s="10">
        <v>61.52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129.63</v>
      </c>
      <c r="H393" s="10">
        <v>259.26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20.48</v>
      </c>
      <c r="H394" s="10">
        <v>327.68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12.17</v>
      </c>
      <c r="H395" s="10">
        <v>24.34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37.71</v>
      </c>
      <c r="H396" s="10">
        <v>75.42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5364.32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71.180000000000007</v>
      </c>
      <c r="H398" s="10">
        <v>427.08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122.76</v>
      </c>
      <c r="H399" s="10">
        <v>859.32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169.76</v>
      </c>
      <c r="H400" s="10">
        <v>848.8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133.52000000000001</v>
      </c>
      <c r="H401" s="10">
        <v>133.52000000000001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194.04</v>
      </c>
      <c r="H402" s="10">
        <v>1940.4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103.81</v>
      </c>
      <c r="H403" s="10">
        <v>1038.0999999999999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117.1</v>
      </c>
      <c r="H404" s="10">
        <v>117.1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54653.919999999998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50086.55</v>
      </c>
      <c r="H406" s="10">
        <v>50086.55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1682.12</v>
      </c>
      <c r="H407" s="10">
        <v>3364.24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1203.1300000000001</v>
      </c>
      <c r="H408" s="10">
        <v>1203.1300000000001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12163.22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1861.84</v>
      </c>
      <c r="H410" s="10">
        <v>11171.04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401.84</v>
      </c>
      <c r="H411" s="10">
        <v>803.68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14.13</v>
      </c>
      <c r="H412" s="10">
        <v>141.30000000000001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9.44</v>
      </c>
      <c r="H413" s="10">
        <v>47.2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97462.17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73678.3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37.229999999999997</v>
      </c>
      <c r="H418" s="10">
        <v>15443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77.349999999999994</v>
      </c>
      <c r="H419" s="10">
        <v>14387.1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130.51</v>
      </c>
      <c r="H420" s="10">
        <v>7621.78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205.09</v>
      </c>
      <c r="H421" s="10">
        <v>21247.32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47.05</v>
      </c>
      <c r="H422" s="10">
        <v>611.65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139.65</v>
      </c>
      <c r="H423" s="10">
        <v>558.6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45.86</v>
      </c>
      <c r="H424" s="10">
        <v>5915.94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143.30000000000001</v>
      </c>
      <c r="H425" s="10">
        <v>4872.2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87.49</v>
      </c>
      <c r="H426" s="10">
        <v>612.42999999999995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217.87</v>
      </c>
      <c r="H427" s="10">
        <v>435.74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34.18</v>
      </c>
      <c r="H428" s="10">
        <v>1127.94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81.819999999999993</v>
      </c>
      <c r="H429" s="10">
        <v>163.63999999999999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97.28</v>
      </c>
      <c r="H430" s="10">
        <v>680.96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23783.87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488.18</v>
      </c>
      <c r="H432" s="10">
        <v>6346.34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443.37</v>
      </c>
      <c r="H433" s="10">
        <v>3990.33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1071.49</v>
      </c>
      <c r="H434" s="10">
        <v>13447.2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72071.75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35148.89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20.92</v>
      </c>
      <c r="H437" s="10">
        <v>5148.62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27.24</v>
      </c>
      <c r="H438" s="10">
        <v>1848.23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34.15</v>
      </c>
      <c r="H439" s="10">
        <v>1071.6300000000001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37.92</v>
      </c>
      <c r="H440" s="10">
        <v>9693.11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61.55</v>
      </c>
      <c r="H441" s="10">
        <v>1931.44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10.1</v>
      </c>
      <c r="H442" s="10">
        <v>454.5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15.74</v>
      </c>
      <c r="H443" s="10">
        <v>456.46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24.29</v>
      </c>
      <c r="H444" s="10">
        <v>72.87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29.18</v>
      </c>
      <c r="H445" s="10">
        <v>466.88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9.84</v>
      </c>
      <c r="H446" s="10">
        <v>580.55999999999995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14.89</v>
      </c>
      <c r="H447" s="10">
        <v>357.36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55.83</v>
      </c>
      <c r="H448" s="10">
        <v>1339.92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55.83</v>
      </c>
      <c r="H449" s="10">
        <v>55.83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55.81</v>
      </c>
      <c r="H450" s="10">
        <v>669.72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21.38</v>
      </c>
      <c r="H451" s="10">
        <v>106.9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43.14</v>
      </c>
      <c r="H452" s="10">
        <v>258.83999999999997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43.12</v>
      </c>
      <c r="H453" s="10">
        <v>43.12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10.98</v>
      </c>
      <c r="H454" s="10">
        <v>32.94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20.32</v>
      </c>
      <c r="H455" s="10">
        <v>40.64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33.1</v>
      </c>
      <c r="H456" s="10">
        <v>66.2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13.23</v>
      </c>
      <c r="H457" s="10">
        <v>529.20000000000005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9.84</v>
      </c>
      <c r="H458" s="10">
        <v>364.08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37.79</v>
      </c>
      <c r="H459" s="10">
        <v>75.58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20.5</v>
      </c>
      <c r="H460" s="10">
        <v>102.5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18.649999999999999</v>
      </c>
      <c r="H461" s="10">
        <v>37.299999999999997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14.42</v>
      </c>
      <c r="H462" s="10">
        <v>158.62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47.71</v>
      </c>
      <c r="H463" s="10">
        <v>95.42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104.64</v>
      </c>
      <c r="H464" s="10">
        <v>104.64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70.459999999999994</v>
      </c>
      <c r="H465" s="10">
        <v>563.67999999999995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70.459999999999994</v>
      </c>
      <c r="H466" s="10">
        <v>1691.04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39.74</v>
      </c>
      <c r="H467" s="10">
        <v>79.48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488.18</v>
      </c>
      <c r="H468" s="10">
        <v>4393.62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447.34</v>
      </c>
      <c r="H469" s="10">
        <v>2236.6999999999998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10.63</v>
      </c>
      <c r="H470" s="10">
        <v>21.26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25170.54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10666.94</v>
      </c>
      <c r="H472" s="10">
        <v>10666.94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6705.59</v>
      </c>
      <c r="H473" s="10">
        <v>6705.59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7798.01</v>
      </c>
      <c r="H474" s="10">
        <v>7798.01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11752.32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27.24</v>
      </c>
      <c r="H476" s="10">
        <v>4886.8599999999997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40.98</v>
      </c>
      <c r="H477" s="10">
        <v>1520.36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15.74</v>
      </c>
      <c r="H478" s="10">
        <v>566.64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24.29</v>
      </c>
      <c r="H479" s="10">
        <v>48.58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14.89</v>
      </c>
      <c r="H480" s="10">
        <v>1191.2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23.16</v>
      </c>
      <c r="H481" s="10">
        <v>208.44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65.63</v>
      </c>
      <c r="H482" s="10">
        <v>131.26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6.15</v>
      </c>
      <c r="H483" s="10">
        <v>6.15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20.5</v>
      </c>
      <c r="H484" s="10">
        <v>123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12.42</v>
      </c>
      <c r="H485" s="10">
        <v>49.68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25.38</v>
      </c>
      <c r="H486" s="10">
        <v>101.52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90.55</v>
      </c>
      <c r="H487" s="10">
        <v>543.29999999999995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90.53</v>
      </c>
      <c r="H488" s="10">
        <v>181.06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24.74</v>
      </c>
      <c r="H489" s="10">
        <v>1410.18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56</v>
      </c>
      <c r="H490" s="10">
        <v>280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56.01</v>
      </c>
      <c r="H491" s="10">
        <v>504.09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50920.45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301.55</v>
      </c>
      <c r="H493" s="10">
        <v>3920.15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320.49</v>
      </c>
      <c r="H494" s="10">
        <v>4166.37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45.34</v>
      </c>
      <c r="H495" s="10">
        <v>589.41999999999996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674.1</v>
      </c>
      <c r="H496" s="10">
        <v>2022.3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491.66</v>
      </c>
      <c r="H497" s="10">
        <v>1474.98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228.81</v>
      </c>
      <c r="H498" s="10">
        <v>3432.15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218.69</v>
      </c>
      <c r="H499" s="10">
        <v>2186.9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218.69</v>
      </c>
      <c r="H500" s="10">
        <v>437.38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218.69</v>
      </c>
      <c r="H501" s="10">
        <v>656.07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144.53</v>
      </c>
      <c r="H502" s="10">
        <v>578.12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144.52000000000001</v>
      </c>
      <c r="H503" s="10">
        <v>144.52000000000001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540.11</v>
      </c>
      <c r="H504" s="10">
        <v>1080.22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706.38</v>
      </c>
      <c r="H505" s="10">
        <v>1412.76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90.29</v>
      </c>
      <c r="H506" s="10">
        <v>902.9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41.72</v>
      </c>
      <c r="H507" s="10">
        <v>83.44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71.209999999999994</v>
      </c>
      <c r="H508" s="10">
        <v>783.31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149.85</v>
      </c>
      <c r="H509" s="10">
        <v>899.1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189.52</v>
      </c>
      <c r="H510" s="10">
        <v>379.04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112.68</v>
      </c>
      <c r="H511" s="10">
        <v>1014.12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100.76</v>
      </c>
      <c r="H512" s="10">
        <v>604.55999999999995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112.68</v>
      </c>
      <c r="H513" s="10">
        <v>1690.2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271.36</v>
      </c>
      <c r="H514" s="10">
        <v>4341.76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77.739999999999995</v>
      </c>
      <c r="H515" s="10">
        <v>777.4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93.24</v>
      </c>
      <c r="H516" s="10">
        <v>932.4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43.46</v>
      </c>
      <c r="H517" s="10">
        <v>521.52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72.67</v>
      </c>
      <c r="H518" s="10">
        <v>872.04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355.75</v>
      </c>
      <c r="H519" s="10">
        <v>3557.5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342.08</v>
      </c>
      <c r="H520" s="10">
        <v>4104.96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321.54000000000002</v>
      </c>
      <c r="H521" s="10">
        <v>3858.48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614.48</v>
      </c>
      <c r="H522" s="10">
        <v>1228.96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1133.71</v>
      </c>
      <c r="H523" s="10">
        <v>2267.42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3908.46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55.46</v>
      </c>
      <c r="H525" s="10">
        <v>1952.19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74.63</v>
      </c>
      <c r="H526" s="10">
        <v>447.78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41.54</v>
      </c>
      <c r="H527" s="10">
        <v>166.16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12.37</v>
      </c>
      <c r="H528" s="10">
        <v>24.74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14.76</v>
      </c>
      <c r="H529" s="10">
        <v>14.76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671.92</v>
      </c>
      <c r="H530" s="10">
        <v>671.92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52.57</v>
      </c>
      <c r="H531" s="10">
        <v>105.14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71.959999999999994</v>
      </c>
      <c r="H532" s="10">
        <v>287.83999999999997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495.68</v>
      </c>
      <c r="H533" s="10">
        <v>237.93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120756.34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6676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241.5</v>
      </c>
      <c r="H536" s="10">
        <v>5313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681.5</v>
      </c>
      <c r="H537" s="10">
        <v>1363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59058.03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124.95</v>
      </c>
      <c r="H539" s="10">
        <v>5372.85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556.70000000000005</v>
      </c>
      <c r="H540" s="10">
        <v>556.70000000000005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93.28</v>
      </c>
      <c r="H541" s="10">
        <v>1026.08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175.67</v>
      </c>
      <c r="H542" s="10">
        <v>47836.7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206.65</v>
      </c>
      <c r="H543" s="10">
        <v>2686.45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221.34</v>
      </c>
      <c r="H544" s="10">
        <v>1328.04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251.21</v>
      </c>
      <c r="H545" s="10">
        <v>251.21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28270.5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340.7</v>
      </c>
      <c r="H547" s="10">
        <v>1703.5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416.35</v>
      </c>
      <c r="H548" s="10">
        <v>832.7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416.35</v>
      </c>
      <c r="H549" s="10">
        <v>416.35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3888.05</v>
      </c>
      <c r="H550" s="10">
        <v>7776.1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142.07</v>
      </c>
      <c r="H551" s="10">
        <v>142.07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3851.1</v>
      </c>
      <c r="H552" s="10">
        <v>3851.1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25.66</v>
      </c>
      <c r="H553" s="10">
        <v>11700.96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2.75</v>
      </c>
      <c r="H554" s="10">
        <v>627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3.98</v>
      </c>
      <c r="H555" s="10">
        <v>907.44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17.78</v>
      </c>
      <c r="H556" s="10">
        <v>124.46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20.98</v>
      </c>
      <c r="H557" s="10">
        <v>188.82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18653.84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1602.2</v>
      </c>
      <c r="H559" s="10">
        <v>14419.8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372.31</v>
      </c>
      <c r="H560" s="10">
        <v>372.31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340.7</v>
      </c>
      <c r="H561" s="10">
        <v>340.7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3521.03</v>
      </c>
      <c r="H562" s="10">
        <v>3521.03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8097.97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20.96</v>
      </c>
      <c r="H564" s="10">
        <v>1446.24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40.909999999999997</v>
      </c>
      <c r="H565" s="10">
        <v>4500.1000000000004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79.69</v>
      </c>
      <c r="H566" s="10">
        <v>2151.63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413119.47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19869.419999999998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146.91</v>
      </c>
      <c r="H569" s="10">
        <v>440.73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1193.6400000000001</v>
      </c>
      <c r="H570" s="10">
        <v>4774.5600000000004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2446.61</v>
      </c>
      <c r="H571" s="10">
        <v>12233.05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590.79999999999995</v>
      </c>
      <c r="H572" s="10">
        <v>1181.5999999999999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619.74</v>
      </c>
      <c r="H573" s="10">
        <v>1239.48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20450.78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10.5</v>
      </c>
      <c r="H575" s="10">
        <v>535.5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11.13</v>
      </c>
      <c r="H576" s="10">
        <v>166.95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12.37</v>
      </c>
      <c r="H577" s="10">
        <v>49.48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49.78</v>
      </c>
      <c r="H578" s="10">
        <v>547.58000000000004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51.03</v>
      </c>
      <c r="H579" s="10">
        <v>1326.78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53.53</v>
      </c>
      <c r="H580" s="10">
        <v>53.53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60.61</v>
      </c>
      <c r="H581" s="10">
        <v>60.61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53.53</v>
      </c>
      <c r="H582" s="10">
        <v>642.36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321.01</v>
      </c>
      <c r="H583" s="10">
        <v>321.01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141.26</v>
      </c>
      <c r="H584" s="10">
        <v>141.26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136.62</v>
      </c>
      <c r="H585" s="10">
        <v>409.86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153.15</v>
      </c>
      <c r="H586" s="10">
        <v>4900.8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98.83</v>
      </c>
      <c r="H587" s="10">
        <v>3162.56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164.25</v>
      </c>
      <c r="H588" s="10">
        <v>3285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62.53</v>
      </c>
      <c r="H589" s="10">
        <v>625.29999999999995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64.41</v>
      </c>
      <c r="H590" s="10">
        <v>193.23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56.56</v>
      </c>
      <c r="H591" s="10">
        <v>113.12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60.61</v>
      </c>
      <c r="H592" s="10">
        <v>60.61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66.7</v>
      </c>
      <c r="H593" s="10">
        <v>133.4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142.47999999999999</v>
      </c>
      <c r="H594" s="10">
        <v>427.44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378.7</v>
      </c>
      <c r="H595" s="10">
        <v>1514.8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889.8</v>
      </c>
      <c r="H596" s="10">
        <v>1779.6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74501.05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16.3</v>
      </c>
      <c r="H598" s="10">
        <v>3004.09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18.649999999999999</v>
      </c>
      <c r="H599" s="10">
        <v>23034.06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13.1</v>
      </c>
      <c r="H600" s="10">
        <v>19.649999999999999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7.3</v>
      </c>
      <c r="H601" s="10">
        <v>21.9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28.24</v>
      </c>
      <c r="H602" s="10">
        <v>1688.19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38.450000000000003</v>
      </c>
      <c r="H603" s="10">
        <v>1993.63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33.76</v>
      </c>
      <c r="H604" s="10">
        <v>4478.26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45.45</v>
      </c>
      <c r="H605" s="10">
        <v>1938.44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25.66</v>
      </c>
      <c r="H606" s="10">
        <v>16681.05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65.28</v>
      </c>
      <c r="H607" s="10">
        <v>7219.97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149.43</v>
      </c>
      <c r="H608" s="10">
        <v>1046.01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234.29</v>
      </c>
      <c r="H609" s="10">
        <v>2342.9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85.24</v>
      </c>
      <c r="H610" s="10">
        <v>85.24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167.54</v>
      </c>
      <c r="H611" s="10">
        <v>167.54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17.78</v>
      </c>
      <c r="H612" s="10">
        <v>177.8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15.75</v>
      </c>
      <c r="H613" s="10">
        <v>708.75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28.55</v>
      </c>
      <c r="H614" s="10">
        <v>3169.05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40.97</v>
      </c>
      <c r="H615" s="10">
        <v>655.52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35.369999999999997</v>
      </c>
      <c r="H616" s="10">
        <v>1237.95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28.55</v>
      </c>
      <c r="H617" s="10">
        <v>57.1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55.82</v>
      </c>
      <c r="H618" s="10">
        <v>614.02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128.01</v>
      </c>
      <c r="H619" s="10">
        <v>3072.24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32.57</v>
      </c>
      <c r="H620" s="10">
        <v>716.54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28.55</v>
      </c>
      <c r="H621" s="10">
        <v>371.15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232084.24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3.98</v>
      </c>
      <c r="H623" s="10">
        <v>24551.03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6.12</v>
      </c>
      <c r="H624" s="10">
        <v>16664.150000000001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8.5399999999999991</v>
      </c>
      <c r="H625" s="10">
        <v>35868.85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15.2</v>
      </c>
      <c r="H626" s="10">
        <v>6555.76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6.53</v>
      </c>
      <c r="H627" s="10">
        <v>2288.77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9.1999999999999993</v>
      </c>
      <c r="H628" s="10">
        <v>41.4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9.41</v>
      </c>
      <c r="H629" s="10">
        <v>1515.95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14.9</v>
      </c>
      <c r="H630" s="10">
        <v>13770.88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24.88</v>
      </c>
      <c r="H631" s="10">
        <v>17904.150000000001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49.76</v>
      </c>
      <c r="H632" s="10">
        <v>7750.62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88.95</v>
      </c>
      <c r="H633" s="10">
        <v>4500.87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139.76</v>
      </c>
      <c r="H634" s="10">
        <v>35862.42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292.99</v>
      </c>
      <c r="H635" s="10">
        <v>64809.39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26205.79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143.91999999999999</v>
      </c>
      <c r="H637" s="10">
        <v>3108.67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170.59</v>
      </c>
      <c r="H638" s="10">
        <v>1944.73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109.11</v>
      </c>
      <c r="H639" s="10">
        <v>18144.990000000002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20.94</v>
      </c>
      <c r="H640" s="10">
        <v>3007.4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40008.19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32.840000000000003</v>
      </c>
      <c r="H642" s="10">
        <v>6370.96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35.36</v>
      </c>
      <c r="H643" s="10">
        <v>1272.96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37.93</v>
      </c>
      <c r="H644" s="10">
        <v>227.58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59.87</v>
      </c>
      <c r="H645" s="10">
        <v>478.96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31.23</v>
      </c>
      <c r="H646" s="10">
        <v>1249.2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47.77</v>
      </c>
      <c r="H647" s="10">
        <v>621.01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64.31</v>
      </c>
      <c r="H648" s="10">
        <v>128.62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84.36</v>
      </c>
      <c r="H649" s="10">
        <v>168.72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14.36</v>
      </c>
      <c r="H650" s="10">
        <v>229.76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53.06</v>
      </c>
      <c r="H651" s="10">
        <v>1538.74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133.47999999999999</v>
      </c>
      <c r="H652" s="10">
        <v>2669.6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133.47999999999999</v>
      </c>
      <c r="H653" s="10">
        <v>12680.6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25.93</v>
      </c>
      <c r="H654" s="10">
        <v>2229.98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147.96</v>
      </c>
      <c r="H655" s="10">
        <v>2663.28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109.92</v>
      </c>
      <c r="H656" s="10">
        <v>5056.32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134.55000000000001</v>
      </c>
      <c r="H657" s="10">
        <v>2421.9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25590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23769.54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42.08</v>
      </c>
      <c r="H660" s="10">
        <v>6564.48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25.31</v>
      </c>
      <c r="H661" s="10">
        <v>455.58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75.89</v>
      </c>
      <c r="H662" s="10">
        <v>10624.6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65.64</v>
      </c>
      <c r="H663" s="10">
        <v>1050.24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54.09</v>
      </c>
      <c r="H664" s="10">
        <v>973.62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15.93</v>
      </c>
      <c r="H665" s="10">
        <v>4101.0200000000004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1820.46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16.2</v>
      </c>
      <c r="H667" s="10">
        <v>891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6.76</v>
      </c>
      <c r="H668" s="10">
        <v>709.8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10.46</v>
      </c>
      <c r="H669" s="10">
        <v>219.66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95909.61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24384.560000000001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2942.29</v>
      </c>
      <c r="H672" s="10">
        <v>14711.45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776.88</v>
      </c>
      <c r="H673" s="10">
        <v>7768.8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1904.31</v>
      </c>
      <c r="H674" s="10">
        <v>1904.31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27437.53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5.45</v>
      </c>
      <c r="H676" s="10">
        <v>27437.53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6416.67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51.73</v>
      </c>
      <c r="H678" s="10">
        <v>2896.88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32.57</v>
      </c>
      <c r="H679" s="10">
        <v>293.13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32.57</v>
      </c>
      <c r="H680" s="10">
        <v>130.28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20.98</v>
      </c>
      <c r="H681" s="10">
        <v>20.98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36.869999999999997</v>
      </c>
      <c r="H682" s="10">
        <v>73.739999999999995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40.97</v>
      </c>
      <c r="H683" s="10">
        <v>1556.86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40.97</v>
      </c>
      <c r="H684" s="10">
        <v>327.76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89.86</v>
      </c>
      <c r="H685" s="10">
        <v>718.88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22.12</v>
      </c>
      <c r="H686" s="10">
        <v>398.16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5041.5200000000004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367.71</v>
      </c>
      <c r="H688" s="10">
        <v>2206.2600000000002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517.9</v>
      </c>
      <c r="H689" s="10">
        <v>1035.8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557.41</v>
      </c>
      <c r="H690" s="10">
        <v>1672.23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42.41</v>
      </c>
      <c r="H691" s="10">
        <v>127.23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32629.33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16.3</v>
      </c>
      <c r="H693" s="10">
        <v>2730.09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16.3</v>
      </c>
      <c r="H694" s="10">
        <v>1730.9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18.649999999999999</v>
      </c>
      <c r="H695" s="10">
        <v>184.64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109.11</v>
      </c>
      <c r="H696" s="10">
        <v>2771.39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143.91999999999999</v>
      </c>
      <c r="H697" s="10">
        <v>16320.53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24.85</v>
      </c>
      <c r="H698" s="10">
        <v>91.95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28.24</v>
      </c>
      <c r="H699" s="10">
        <v>914.98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38.450000000000003</v>
      </c>
      <c r="H700" s="10">
        <v>4956.21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33.76</v>
      </c>
      <c r="H701" s="10">
        <v>1117.46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45.45</v>
      </c>
      <c r="H702" s="10">
        <v>1811.18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9743.98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117.68</v>
      </c>
      <c r="H704" s="10">
        <v>706.08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9037.9</v>
      </c>
      <c r="H705" s="10">
        <v>9037.9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41954.92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111.3</v>
      </c>
      <c r="H707" s="10">
        <v>111.3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16.3</v>
      </c>
      <c r="H708" s="10">
        <v>733.5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24.09</v>
      </c>
      <c r="H709" s="10">
        <v>602.25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26.92</v>
      </c>
      <c r="H710" s="10">
        <v>161.52000000000001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404.99</v>
      </c>
      <c r="H711" s="10">
        <v>404.99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23.96</v>
      </c>
      <c r="H712" s="10">
        <v>3594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339.47</v>
      </c>
      <c r="H713" s="10">
        <v>339.47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75.75</v>
      </c>
      <c r="H714" s="10">
        <v>3329.21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24.88</v>
      </c>
      <c r="H715" s="10">
        <v>1093.48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79.92</v>
      </c>
      <c r="H716" s="10">
        <v>1198.8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63.29</v>
      </c>
      <c r="H717" s="10">
        <v>3164.5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51.2</v>
      </c>
      <c r="H718" s="10">
        <v>24064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53.74</v>
      </c>
      <c r="H719" s="10">
        <v>806.1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15.22</v>
      </c>
      <c r="H720" s="10">
        <v>380.5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65.709999999999994</v>
      </c>
      <c r="H721" s="10">
        <v>1971.3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130625.29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5851.97</v>
      </c>
      <c r="H723" s="10">
        <v>5851.97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462.95</v>
      </c>
      <c r="H724" s="10">
        <v>28601.05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386.88</v>
      </c>
      <c r="H725" s="10">
        <v>10720.44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191.02</v>
      </c>
      <c r="H726" s="10">
        <v>25071.38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101.9</v>
      </c>
      <c r="H727" s="10">
        <v>8700.2199999999993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32.71</v>
      </c>
      <c r="H728" s="10">
        <v>2845.77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977.27</v>
      </c>
      <c r="H729" s="10">
        <v>5863.62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245.15</v>
      </c>
      <c r="H730" s="10">
        <v>12992.95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538.41999999999996</v>
      </c>
      <c r="H731" s="10">
        <v>12922.08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386.88</v>
      </c>
      <c r="H732" s="10">
        <v>375.27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2983.75</v>
      </c>
      <c r="H733" s="10">
        <v>2983.75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8955.09</v>
      </c>
      <c r="H734" s="10">
        <v>8955.09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4741.7</v>
      </c>
      <c r="H735" s="10">
        <v>4741.7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7264.53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1.85</v>
      </c>
      <c r="H737" s="10">
        <v>5430.21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305.72000000000003</v>
      </c>
      <c r="H738" s="10">
        <v>1834.32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1604958.43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6419833.7300000004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8024792.1600000001</v>
      </c>
    </row>
    <row r="742" spans="1:8" ht="15" thickBot="1"/>
    <row r="743" spans="1:8" ht="259.89999999999998" customHeight="1" thickBot="1">
      <c r="A743" s="244" t="s">
        <v>1874</v>
      </c>
      <c r="B743" s="245"/>
      <c r="C743" s="245"/>
      <c r="D743" s="245"/>
      <c r="E743" s="245"/>
      <c r="F743" s="245"/>
      <c r="G743" s="245"/>
      <c r="H743" s="246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1856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1"/>
      <c r="B13" s="251" t="s">
        <v>0</v>
      </c>
      <c r="C13" s="251"/>
      <c r="D13" s="251"/>
      <c r="E13" s="251"/>
      <c r="F13" s="251"/>
      <c r="G13" s="251"/>
      <c r="H13" s="61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530440.02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313.89999999999998</v>
      </c>
      <c r="H16" s="10">
        <v>2034.07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88.31</v>
      </c>
      <c r="H17" s="10">
        <v>54398.96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1759.62</v>
      </c>
      <c r="H18" s="10">
        <v>1759.62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2785.7</v>
      </c>
      <c r="H19" s="10">
        <v>2785.7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65.86</v>
      </c>
      <c r="H20" s="10">
        <v>42841.27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</v>
      </c>
      <c r="H21" s="10">
        <v>2880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393912.96</v>
      </c>
      <c r="H22" s="10">
        <v>393912.96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51529.15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41321.11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38.93</v>
      </c>
      <c r="H28" s="10">
        <v>7645.46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61.88</v>
      </c>
      <c r="H29" s="10">
        <v>14209.5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54.03</v>
      </c>
      <c r="H30" s="10">
        <v>14931.19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3.18</v>
      </c>
      <c r="H31" s="10">
        <v>887.6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11.18</v>
      </c>
      <c r="H32" s="10">
        <v>3647.36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1143.3499999999999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38.93</v>
      </c>
      <c r="H34" s="10">
        <v>339.08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54.03</v>
      </c>
      <c r="H35" s="10">
        <v>619.72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3.18</v>
      </c>
      <c r="H36" s="10">
        <v>64.81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11.18</v>
      </c>
      <c r="H37" s="10">
        <v>119.74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3722.75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38.93</v>
      </c>
      <c r="H39" s="10">
        <v>3099.61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3.18</v>
      </c>
      <c r="H40" s="10">
        <v>178.18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11.18</v>
      </c>
      <c r="H41" s="10">
        <v>444.96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5341.94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38.93</v>
      </c>
      <c r="H43" s="10">
        <v>2037.6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61.88</v>
      </c>
      <c r="H44" s="10">
        <v>100.86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54.03</v>
      </c>
      <c r="H45" s="10">
        <v>2402.17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3.18</v>
      </c>
      <c r="H46" s="10">
        <v>269.02999999999997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11.18</v>
      </c>
      <c r="H47" s="10">
        <v>532.28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699378.29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150595.26999999999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127.66</v>
      </c>
      <c r="H50" s="10">
        <v>85787.520000000004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127.7</v>
      </c>
      <c r="H51" s="10">
        <v>25029.200000000001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127.7</v>
      </c>
      <c r="H52" s="10">
        <v>5363.4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127.7</v>
      </c>
      <c r="H53" s="10">
        <v>34415.15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182683.51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41.27</v>
      </c>
      <c r="H55" s="10">
        <v>4835.1899999999996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84</v>
      </c>
      <c r="H56" s="10">
        <v>42763.56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17.34</v>
      </c>
      <c r="H57" s="10">
        <v>8000.85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15.41</v>
      </c>
      <c r="H58" s="10">
        <v>20092.330000000002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13.36</v>
      </c>
      <c r="H59" s="10">
        <v>11574.44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10.18</v>
      </c>
      <c r="H60" s="10">
        <v>8031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9.51</v>
      </c>
      <c r="H61" s="10">
        <v>6482.02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10.37</v>
      </c>
      <c r="H62" s="10">
        <v>439.9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16.47</v>
      </c>
      <c r="H63" s="10">
        <v>6588.82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804.48</v>
      </c>
      <c r="H64" s="10">
        <v>73875.399999999994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43544.84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41.27</v>
      </c>
      <c r="H66" s="10">
        <v>1106.45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84</v>
      </c>
      <c r="H67" s="10">
        <v>8524.32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17.34</v>
      </c>
      <c r="H68" s="10">
        <v>4112.3500000000004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13.36</v>
      </c>
      <c r="H69" s="10">
        <v>4255.5600000000004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16.47</v>
      </c>
      <c r="H70" s="10">
        <v>11009.21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804.48</v>
      </c>
      <c r="H71" s="10">
        <v>14536.95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5684.72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41.27</v>
      </c>
      <c r="H73" s="10">
        <v>178.29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84</v>
      </c>
      <c r="H74" s="10">
        <v>1451.52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15.41</v>
      </c>
      <c r="H75" s="10">
        <v>695.3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13.36</v>
      </c>
      <c r="H76" s="10">
        <v>1276.01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804.48</v>
      </c>
      <c r="H77" s="10">
        <v>2083.6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62635.7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41.27</v>
      </c>
      <c r="H79" s="10">
        <v>2173.69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84</v>
      </c>
      <c r="H80" s="10">
        <v>10660.44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17.34</v>
      </c>
      <c r="H81" s="10">
        <v>6057.21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15.41</v>
      </c>
      <c r="H82" s="10">
        <v>3819.21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10.18</v>
      </c>
      <c r="H83" s="10">
        <v>9049.2099999999991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804.48</v>
      </c>
      <c r="H84" s="10">
        <v>30875.94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195783.53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41.27</v>
      </c>
      <c r="H86" s="10">
        <v>6684.09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414.22</v>
      </c>
      <c r="H87" s="10">
        <v>33224.589999999997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73.180000000000007</v>
      </c>
      <c r="H88" s="10">
        <v>61818.81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17.34</v>
      </c>
      <c r="H89" s="10">
        <v>586.79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15.41</v>
      </c>
      <c r="H90" s="10">
        <v>21287.53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13.36</v>
      </c>
      <c r="H91" s="10">
        <v>7711.66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10.18</v>
      </c>
      <c r="H92" s="10">
        <v>533.33000000000004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16.47</v>
      </c>
      <c r="H93" s="10">
        <v>11516.81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804.48</v>
      </c>
      <c r="H94" s="10">
        <v>52419.92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36863.74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41.27</v>
      </c>
      <c r="H96" s="10">
        <v>1834.86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414.22</v>
      </c>
      <c r="H97" s="10">
        <v>236.11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73.180000000000007</v>
      </c>
      <c r="H98" s="10">
        <v>13013.6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15.41</v>
      </c>
      <c r="H99" s="10">
        <v>7312.51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16.47</v>
      </c>
      <c r="H100" s="10">
        <v>3734.9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804.48</v>
      </c>
      <c r="H101" s="10">
        <v>10731.76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10164.1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41.27</v>
      </c>
      <c r="H103" s="10">
        <v>315.72000000000003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73.180000000000007</v>
      </c>
      <c r="H104" s="10">
        <v>3358.23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17.34</v>
      </c>
      <c r="H105" s="10">
        <v>50.63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15.41</v>
      </c>
      <c r="H106" s="10">
        <v>84.6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13.36</v>
      </c>
      <c r="H107" s="10">
        <v>1768.6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10.18</v>
      </c>
      <c r="H108" s="10">
        <v>229.36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16.47</v>
      </c>
      <c r="H109" s="10">
        <v>664.4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804.48</v>
      </c>
      <c r="H110" s="10">
        <v>3692.56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9478.08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134.85</v>
      </c>
      <c r="H112" s="10">
        <v>3372.6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15.41</v>
      </c>
      <c r="H113" s="10">
        <v>4106.6099999999997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696.47</v>
      </c>
      <c r="H114" s="10">
        <v>1998.87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1944.8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41.27</v>
      </c>
      <c r="H116" s="10">
        <v>66.03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84</v>
      </c>
      <c r="H117" s="10">
        <v>806.4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13.36</v>
      </c>
      <c r="H118" s="10">
        <v>300.07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804.48</v>
      </c>
      <c r="H119" s="10">
        <v>772.3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1646692.48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159853.16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53.1</v>
      </c>
      <c r="H122" s="10">
        <v>47077.4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12.58</v>
      </c>
      <c r="H123" s="10">
        <v>50.07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10.29</v>
      </c>
      <c r="H124" s="10">
        <v>19095.259999999998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8.6199999999999992</v>
      </c>
      <c r="H125" s="10">
        <v>12384.35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8.2899999999999991</v>
      </c>
      <c r="H126" s="10">
        <v>12942.93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9.3699999999999992</v>
      </c>
      <c r="H127" s="10">
        <v>1187.6500000000001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13.61</v>
      </c>
      <c r="H128" s="10">
        <v>21106.12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744.85</v>
      </c>
      <c r="H129" s="10">
        <v>46009.38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15942.57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53.1</v>
      </c>
      <c r="H131" s="10">
        <v>5106.1000000000004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10.29</v>
      </c>
      <c r="H132" s="10">
        <v>5523.36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13.61</v>
      </c>
      <c r="H133" s="10">
        <v>1812.31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744.85</v>
      </c>
      <c r="H134" s="10">
        <v>3500.8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2854.8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53.1</v>
      </c>
      <c r="H136" s="10">
        <v>849.6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10.29</v>
      </c>
      <c r="H137" s="10">
        <v>817.54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13.61</v>
      </c>
      <c r="H138" s="10">
        <v>375.77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744.85</v>
      </c>
      <c r="H139" s="10">
        <v>811.89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232997.87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73.02</v>
      </c>
      <c r="H141" s="10">
        <v>87186.61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12.58</v>
      </c>
      <c r="H142" s="10">
        <v>3177.71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11.63</v>
      </c>
      <c r="H143" s="10">
        <v>13328.68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10.29</v>
      </c>
      <c r="H144" s="10">
        <v>16826.41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8.6199999999999992</v>
      </c>
      <c r="H145" s="10">
        <v>14650.47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8.2899999999999991</v>
      </c>
      <c r="H146" s="10">
        <v>7596.79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9.3699999999999992</v>
      </c>
      <c r="H147" s="10">
        <v>1816.19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13.61</v>
      </c>
      <c r="H148" s="10">
        <v>22452.42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746.69</v>
      </c>
      <c r="H149" s="10">
        <v>65962.59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141911.26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73.02</v>
      </c>
      <c r="H151" s="10">
        <v>77092.33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11.63</v>
      </c>
      <c r="H152" s="10">
        <v>5037.07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10.29</v>
      </c>
      <c r="H153" s="10">
        <v>468.09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8.6199999999999992</v>
      </c>
      <c r="H154" s="10">
        <v>29.91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13.61</v>
      </c>
      <c r="H155" s="10">
        <v>3087.97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746.69</v>
      </c>
      <c r="H156" s="10">
        <v>56195.89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6759.2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28.4</v>
      </c>
      <c r="H158" s="10">
        <v>6759.2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47746.77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43.12</v>
      </c>
      <c r="H160" s="10">
        <v>217.32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</v>
      </c>
      <c r="H161" s="10">
        <v>832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13.76</v>
      </c>
      <c r="H162" s="10">
        <v>8470.3799999999992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82.62</v>
      </c>
      <c r="H163" s="10">
        <v>34369.919999999998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185.44</v>
      </c>
      <c r="H164" s="10">
        <v>3857.15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12292.65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53.84</v>
      </c>
      <c r="H166" s="10">
        <v>5315.62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12.03</v>
      </c>
      <c r="H167" s="10">
        <v>79.16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13.04</v>
      </c>
      <c r="H168" s="10">
        <v>1394.76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746.69</v>
      </c>
      <c r="H169" s="10">
        <v>5503.11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1411.95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53.84</v>
      </c>
      <c r="H171" s="10">
        <v>562.63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13.04</v>
      </c>
      <c r="H172" s="10">
        <v>244.5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746.69</v>
      </c>
      <c r="H173" s="10">
        <v>604.82000000000005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1289.04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53.84</v>
      </c>
      <c r="H175" s="10">
        <v>242.82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11.12</v>
      </c>
      <c r="H176" s="10">
        <v>725.14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746.69</v>
      </c>
      <c r="H177" s="10">
        <v>321.08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821930.11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13.37</v>
      </c>
      <c r="H179" s="10">
        <v>821930.11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201703.1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148471.54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3.41</v>
      </c>
      <c r="H182" s="10">
        <v>6945.52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219.32</v>
      </c>
      <c r="H183" s="10">
        <v>22335.55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2.12</v>
      </c>
      <c r="H184" s="10">
        <v>4318.04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805.67</v>
      </c>
      <c r="H185" s="10">
        <v>114872.43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53231.56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3.41</v>
      </c>
      <c r="H187" s="10">
        <v>2490.19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219.32</v>
      </c>
      <c r="H188" s="10">
        <v>8007.37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2.12</v>
      </c>
      <c r="H189" s="10">
        <v>1548.15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805.67</v>
      </c>
      <c r="H190" s="10">
        <v>41185.85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261369.57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27852.22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227.83</v>
      </c>
      <c r="H193" s="10">
        <v>27852.22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144916.42000000001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83.03</v>
      </c>
      <c r="H195" s="10">
        <v>116785.85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62.15</v>
      </c>
      <c r="H196" s="10">
        <v>21458.53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101.77</v>
      </c>
      <c r="H197" s="10">
        <v>952.57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96.58</v>
      </c>
      <c r="H198" s="10">
        <v>661.57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7.16</v>
      </c>
      <c r="H199" s="10">
        <v>5057.8999999999996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52379.48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780.54</v>
      </c>
      <c r="H201" s="10">
        <v>19934.990000000002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562.62</v>
      </c>
      <c r="H202" s="10">
        <v>11179.26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57.17</v>
      </c>
      <c r="H203" s="10">
        <v>2755.02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368.03</v>
      </c>
      <c r="H204" s="10">
        <v>2649.82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94.25</v>
      </c>
      <c r="H205" s="10">
        <v>15860.39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36221.449999999997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83.03</v>
      </c>
      <c r="H207" s="10">
        <v>963.15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62.15</v>
      </c>
      <c r="H208" s="10">
        <v>33342.230000000003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7.16</v>
      </c>
      <c r="H209" s="10">
        <v>1775.61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62.15</v>
      </c>
      <c r="H210" s="10">
        <v>140.46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375398.95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26134.5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1106.54</v>
      </c>
      <c r="H213" s="10">
        <v>9958.86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1618.68</v>
      </c>
      <c r="H214" s="10">
        <v>9712.08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1106.54</v>
      </c>
      <c r="H215" s="10">
        <v>5532.7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202.36</v>
      </c>
      <c r="H216" s="10">
        <v>930.86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4116.4399999999996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83.23</v>
      </c>
      <c r="H218" s="10">
        <v>915.53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327.33</v>
      </c>
      <c r="H219" s="10">
        <v>1963.98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193.27</v>
      </c>
      <c r="H220" s="10">
        <v>1236.93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64056.09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465.52</v>
      </c>
      <c r="H222" s="10">
        <v>1955.18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647.36</v>
      </c>
      <c r="H223" s="10">
        <v>2447.02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647.36</v>
      </c>
      <c r="H224" s="10">
        <v>7341.06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647.36</v>
      </c>
      <c r="H225" s="10">
        <v>4272.58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647.36</v>
      </c>
      <c r="H226" s="10">
        <v>4486.2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465.52</v>
      </c>
      <c r="H227" s="10">
        <v>18043.560000000001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465.52</v>
      </c>
      <c r="H228" s="10">
        <v>16716.82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465.52</v>
      </c>
      <c r="H229" s="10">
        <v>2788.46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465.52</v>
      </c>
      <c r="H230" s="10">
        <v>1536.22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465.52</v>
      </c>
      <c r="H231" s="10">
        <v>2569.67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465.52</v>
      </c>
      <c r="H232" s="10">
        <v>1899.32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128130.4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639.44000000000005</v>
      </c>
      <c r="H234" s="10">
        <v>3491.34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328.87</v>
      </c>
      <c r="H235" s="10">
        <v>690.63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328.87</v>
      </c>
      <c r="H236" s="10">
        <v>1887.71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328.87</v>
      </c>
      <c r="H237" s="10">
        <v>3407.09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328.87</v>
      </c>
      <c r="H238" s="10">
        <v>6389.94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682.44</v>
      </c>
      <c r="H239" s="10">
        <v>2866.25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682.44</v>
      </c>
      <c r="H240" s="10">
        <v>13184.74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682.44</v>
      </c>
      <c r="H241" s="10">
        <v>13853.53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682.44</v>
      </c>
      <c r="H242" s="10">
        <v>36544.660000000003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639.44000000000005</v>
      </c>
      <c r="H243" s="10">
        <v>8056.94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639.44000000000005</v>
      </c>
      <c r="H244" s="10">
        <v>1534.66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639.44000000000005</v>
      </c>
      <c r="H245" s="10">
        <v>12891.11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639.44000000000005</v>
      </c>
      <c r="H246" s="10">
        <v>2148.52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639.44000000000005</v>
      </c>
      <c r="H247" s="10">
        <v>9936.9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639.44000000000005</v>
      </c>
      <c r="H248" s="10">
        <v>10742.59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184.54</v>
      </c>
      <c r="H249" s="10">
        <v>503.79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2929.66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440.55</v>
      </c>
      <c r="H251" s="10">
        <v>2929.66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150031.85999999999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693.47</v>
      </c>
      <c r="H253" s="10">
        <v>5339.72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1099.93</v>
      </c>
      <c r="H254" s="10">
        <v>8898.43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693.47</v>
      </c>
      <c r="H255" s="10">
        <v>2246.84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1099.93</v>
      </c>
      <c r="H256" s="10">
        <v>2012.87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672.37</v>
      </c>
      <c r="H257" s="10">
        <v>23324.52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69.959999999999994</v>
      </c>
      <c r="H258" s="10">
        <v>7286.33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665.72</v>
      </c>
      <c r="H259" s="10">
        <v>100923.15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532572.57999999996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446170.18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175.22</v>
      </c>
      <c r="H262" s="10">
        <v>325702.44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106.84</v>
      </c>
      <c r="H263" s="10">
        <v>1001.09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77.790000000000006</v>
      </c>
      <c r="H264" s="10">
        <v>6900.75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77.790000000000006</v>
      </c>
      <c r="H265" s="10">
        <v>5025.2299999999996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77.790000000000006</v>
      </c>
      <c r="H266" s="10">
        <v>4916.33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77.790000000000006</v>
      </c>
      <c r="H267" s="10">
        <v>1625.81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77.790000000000006</v>
      </c>
      <c r="H268" s="10">
        <v>14840.78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77.790000000000006</v>
      </c>
      <c r="H269" s="10">
        <v>5768.91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154.82</v>
      </c>
      <c r="H270" s="10">
        <v>24382.6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46.54</v>
      </c>
      <c r="H271" s="10">
        <v>14291.97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46.54</v>
      </c>
      <c r="H272" s="10">
        <v>19595.669999999998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46.54</v>
      </c>
      <c r="H273" s="10">
        <v>9624.4699999999993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46.54</v>
      </c>
      <c r="H274" s="10">
        <v>12494.13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86402.4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59.95</v>
      </c>
      <c r="H276" s="10">
        <v>43452.36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154.82</v>
      </c>
      <c r="H277" s="10">
        <v>5000.6899999999996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59.98</v>
      </c>
      <c r="H278" s="10">
        <v>37949.35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65656.47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43.41</v>
      </c>
      <c r="H280" s="10">
        <v>46798.58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43.41</v>
      </c>
      <c r="H281" s="10">
        <v>2605.9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43.41</v>
      </c>
      <c r="H282" s="10">
        <v>8571.74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43.41</v>
      </c>
      <c r="H283" s="10">
        <v>1276.25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51.34</v>
      </c>
      <c r="H284" s="10">
        <v>3081.94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55.34</v>
      </c>
      <c r="H285" s="10">
        <v>3322.06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343556.98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284103.40999999997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4.5599999999999996</v>
      </c>
      <c r="H288" s="10">
        <v>9939.34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4.5599999999999996</v>
      </c>
      <c r="H289" s="10">
        <v>7911.37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41.26</v>
      </c>
      <c r="H290" s="10">
        <v>46179.43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41.26</v>
      </c>
      <c r="H291" s="10">
        <v>25404.61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58.12</v>
      </c>
      <c r="H292" s="10">
        <v>23136.99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51.1</v>
      </c>
      <c r="H293" s="10">
        <v>8280.76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51.1</v>
      </c>
      <c r="H294" s="10">
        <v>2114.52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29.52</v>
      </c>
      <c r="H295" s="10">
        <v>4410.29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70.16</v>
      </c>
      <c r="H296" s="10">
        <v>23721.8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143.93</v>
      </c>
      <c r="H297" s="10">
        <v>93049.31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156.76</v>
      </c>
      <c r="H298" s="10">
        <v>39954.99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59453.57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4.54</v>
      </c>
      <c r="H300" s="10">
        <v>5896.01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41.24</v>
      </c>
      <c r="H301" s="10">
        <v>53557.56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373937.06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285582.34000000003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40.700000000000003</v>
      </c>
      <c r="H304" s="10">
        <v>72469.61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98.21</v>
      </c>
      <c r="H305" s="10">
        <v>174870.76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51.34</v>
      </c>
      <c r="H306" s="10">
        <v>13154.85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42.89</v>
      </c>
      <c r="H307" s="10">
        <v>10989.7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7.31</v>
      </c>
      <c r="H308" s="10">
        <v>117.4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25.26</v>
      </c>
      <c r="H309" s="10">
        <v>7509.55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105.22</v>
      </c>
      <c r="H310" s="10">
        <v>1356.29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105.23</v>
      </c>
      <c r="H311" s="10">
        <v>5114.18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88354.72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45.38</v>
      </c>
      <c r="H313" s="10">
        <v>25976.87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48.01</v>
      </c>
      <c r="H314" s="10">
        <v>7577.42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86.48</v>
      </c>
      <c r="H315" s="10">
        <v>11756.96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73.430000000000007</v>
      </c>
      <c r="H316" s="10">
        <v>7232.86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200.68</v>
      </c>
      <c r="H317" s="10">
        <v>4942.75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200.68</v>
      </c>
      <c r="H318" s="10">
        <v>1479.01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200.68</v>
      </c>
      <c r="H319" s="10">
        <v>4063.77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193.26</v>
      </c>
      <c r="H320" s="10">
        <v>7856.02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13.84</v>
      </c>
      <c r="H321" s="10">
        <v>13928.71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36.68</v>
      </c>
      <c r="H322" s="10">
        <v>3540.35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186243.86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70235.94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21.5</v>
      </c>
      <c r="H325" s="10">
        <v>7269.37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17.71</v>
      </c>
      <c r="H326" s="10">
        <v>15858.95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17.3</v>
      </c>
      <c r="H327" s="10">
        <v>1832.59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12.79</v>
      </c>
      <c r="H328" s="10">
        <v>6196.24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15.21</v>
      </c>
      <c r="H329" s="10">
        <v>5142.6499999999996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12.79</v>
      </c>
      <c r="H330" s="10">
        <v>2718.9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12.79</v>
      </c>
      <c r="H331" s="10">
        <v>142.99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12.79</v>
      </c>
      <c r="H332" s="10">
        <v>1354.84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17.75</v>
      </c>
      <c r="H333" s="10">
        <v>2012.85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17.75</v>
      </c>
      <c r="H334" s="10">
        <v>299.62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12.79</v>
      </c>
      <c r="H335" s="10">
        <v>2262.04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13.45</v>
      </c>
      <c r="H336" s="10">
        <v>3627.73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13.45</v>
      </c>
      <c r="H337" s="10">
        <v>15779.67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13.45</v>
      </c>
      <c r="H338" s="10">
        <v>5737.5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17467.240000000002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13.45</v>
      </c>
      <c r="H340" s="10">
        <v>16158.96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13.45</v>
      </c>
      <c r="H341" s="10">
        <v>1308.28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98540.68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72020.679999999993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14.57</v>
      </c>
      <c r="H344" s="10">
        <v>72020.679999999993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26520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63.75</v>
      </c>
      <c r="H346" s="10">
        <v>26520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190301.52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32342.06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23.92</v>
      </c>
      <c r="H349" s="10">
        <v>4652.4399999999996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33.130000000000003</v>
      </c>
      <c r="H350" s="10">
        <v>3510.79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31.1</v>
      </c>
      <c r="H351" s="10">
        <v>4627.68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31.07</v>
      </c>
      <c r="H352" s="10">
        <v>4106.21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50.64</v>
      </c>
      <c r="H353" s="10">
        <v>2265.63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69.78</v>
      </c>
      <c r="H354" s="10">
        <v>1788.46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6.1</v>
      </c>
      <c r="H355" s="10">
        <v>6.1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5.76</v>
      </c>
      <c r="H356" s="10">
        <v>5.76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256.08</v>
      </c>
      <c r="H357" s="10">
        <v>256.08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6.5</v>
      </c>
      <c r="H358" s="10">
        <v>377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5.76</v>
      </c>
      <c r="H359" s="10">
        <v>80.64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13.84</v>
      </c>
      <c r="H360" s="10">
        <v>525.91999999999996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19.86</v>
      </c>
      <c r="H361" s="10">
        <v>198.6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7.25</v>
      </c>
      <c r="H362" s="10">
        <v>21.75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15.12</v>
      </c>
      <c r="H363" s="10">
        <v>105.84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15.15</v>
      </c>
      <c r="H364" s="10">
        <v>15.15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15.15</v>
      </c>
      <c r="H365" s="10">
        <v>30.3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12.6</v>
      </c>
      <c r="H366" s="10">
        <v>88.2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12.62</v>
      </c>
      <c r="H367" s="10">
        <v>12.62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17.02</v>
      </c>
      <c r="H368" s="10">
        <v>119.14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20.170000000000002</v>
      </c>
      <c r="H369" s="10">
        <v>60.51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29.7</v>
      </c>
      <c r="H370" s="10">
        <v>29.7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12.62</v>
      </c>
      <c r="H371" s="10">
        <v>12.62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51.33</v>
      </c>
      <c r="H372" s="10">
        <v>51.33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10.19</v>
      </c>
      <c r="H373" s="10">
        <v>40.76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21.02</v>
      </c>
      <c r="H374" s="10">
        <v>63.06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6.45</v>
      </c>
      <c r="H375" s="10">
        <v>12.9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23.08</v>
      </c>
      <c r="H376" s="10">
        <v>46.16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9.4600000000000009</v>
      </c>
      <c r="H377" s="10">
        <v>1163.58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13.14</v>
      </c>
      <c r="H378" s="10">
        <v>696.42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14.44</v>
      </c>
      <c r="H379" s="10">
        <v>866.4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49.02</v>
      </c>
      <c r="H380" s="10">
        <v>1764.72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42.6</v>
      </c>
      <c r="H381" s="10">
        <v>426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107.59</v>
      </c>
      <c r="H382" s="10">
        <v>1075.9000000000001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13.32</v>
      </c>
      <c r="H383" s="10">
        <v>666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11.96</v>
      </c>
      <c r="H384" s="10">
        <v>263.12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17.059999999999999</v>
      </c>
      <c r="H385" s="10">
        <v>51.18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22.93</v>
      </c>
      <c r="H386" s="10">
        <v>366.88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49.02</v>
      </c>
      <c r="H387" s="10">
        <v>686.28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82.8</v>
      </c>
      <c r="H388" s="10">
        <v>82.8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14.35</v>
      </c>
      <c r="H389" s="10">
        <v>43.05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20.43</v>
      </c>
      <c r="H390" s="10">
        <v>265.58999999999997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62.75</v>
      </c>
      <c r="H391" s="10">
        <v>62.75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30.79</v>
      </c>
      <c r="H392" s="10">
        <v>61.58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126.82</v>
      </c>
      <c r="H393" s="10">
        <v>253.64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21.04</v>
      </c>
      <c r="H394" s="10">
        <v>336.64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12.08</v>
      </c>
      <c r="H395" s="10">
        <v>24.16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37.01</v>
      </c>
      <c r="H396" s="10">
        <v>74.02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4480.5200000000004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59.35</v>
      </c>
      <c r="H398" s="10">
        <v>356.1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102.48</v>
      </c>
      <c r="H399" s="10">
        <v>717.36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141.36000000000001</v>
      </c>
      <c r="H400" s="10">
        <v>706.8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111.07</v>
      </c>
      <c r="H401" s="10">
        <v>111.07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161.37</v>
      </c>
      <c r="H402" s="10">
        <v>1613.7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86.63</v>
      </c>
      <c r="H403" s="10">
        <v>866.3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109.19</v>
      </c>
      <c r="H404" s="10">
        <v>109.19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54367.95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50108.22</v>
      </c>
      <c r="H406" s="10">
        <v>50108.22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1656.52</v>
      </c>
      <c r="H407" s="10">
        <v>3313.04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946.69</v>
      </c>
      <c r="H408" s="10">
        <v>946.69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12190.99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1863.43</v>
      </c>
      <c r="H410" s="10">
        <v>11180.58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403.43</v>
      </c>
      <c r="H411" s="10">
        <v>806.86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15.12</v>
      </c>
      <c r="H412" s="10">
        <v>151.19999999999999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10.47</v>
      </c>
      <c r="H413" s="10">
        <v>52.35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85086.41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59705.67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29.84</v>
      </c>
      <c r="H418" s="10">
        <v>12377.63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61.58</v>
      </c>
      <c r="H419" s="10">
        <v>11453.88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101.78</v>
      </c>
      <c r="H420" s="10">
        <v>5943.95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160.19999999999999</v>
      </c>
      <c r="H421" s="10">
        <v>16596.72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42.86</v>
      </c>
      <c r="H422" s="10">
        <v>557.17999999999995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121.81</v>
      </c>
      <c r="H423" s="10">
        <v>487.24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41.95</v>
      </c>
      <c r="H424" s="10">
        <v>5411.55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124.61</v>
      </c>
      <c r="H425" s="10">
        <v>4236.74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73.48</v>
      </c>
      <c r="H426" s="10">
        <v>514.36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184.19</v>
      </c>
      <c r="H427" s="10">
        <v>368.38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31.2</v>
      </c>
      <c r="H428" s="10">
        <v>1029.5999999999999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72.459999999999994</v>
      </c>
      <c r="H429" s="10">
        <v>144.91999999999999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83.36</v>
      </c>
      <c r="H430" s="10">
        <v>583.52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25380.74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573.19000000000005</v>
      </c>
      <c r="H432" s="10">
        <v>7451.47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492.04</v>
      </c>
      <c r="H433" s="10">
        <v>4428.3599999999997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1075.77</v>
      </c>
      <c r="H434" s="10">
        <v>13500.91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72420.45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34649.29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20.78</v>
      </c>
      <c r="H437" s="10">
        <v>5114.17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26.06</v>
      </c>
      <c r="H438" s="10">
        <v>1768.17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32.4</v>
      </c>
      <c r="H439" s="10">
        <v>1016.71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36.299999999999997</v>
      </c>
      <c r="H440" s="10">
        <v>9279.01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52.33</v>
      </c>
      <c r="H441" s="10">
        <v>1642.12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10.119999999999999</v>
      </c>
      <c r="H442" s="10">
        <v>455.4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15.41</v>
      </c>
      <c r="H443" s="10">
        <v>446.89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22.92</v>
      </c>
      <c r="H444" s="10">
        <v>68.760000000000005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27.58</v>
      </c>
      <c r="H445" s="10">
        <v>441.28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9.92</v>
      </c>
      <c r="H446" s="10">
        <v>585.28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14.76</v>
      </c>
      <c r="H447" s="10">
        <v>354.24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50.63</v>
      </c>
      <c r="H448" s="10">
        <v>1215.1199999999999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50.63</v>
      </c>
      <c r="H449" s="10">
        <v>50.63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50.63</v>
      </c>
      <c r="H450" s="10">
        <v>607.55999999999995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18.8</v>
      </c>
      <c r="H451" s="10">
        <v>94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39.090000000000003</v>
      </c>
      <c r="H452" s="10">
        <v>234.54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39.08</v>
      </c>
      <c r="H453" s="10">
        <v>39.08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10.57</v>
      </c>
      <c r="H454" s="10">
        <v>31.71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18.13</v>
      </c>
      <c r="H455" s="10">
        <v>36.26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26.66</v>
      </c>
      <c r="H456" s="10">
        <v>53.32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12.52</v>
      </c>
      <c r="H457" s="10">
        <v>500.8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9.92</v>
      </c>
      <c r="H458" s="10">
        <v>367.04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33.44</v>
      </c>
      <c r="H459" s="10">
        <v>66.88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18.100000000000001</v>
      </c>
      <c r="H460" s="10">
        <v>90.5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16.7</v>
      </c>
      <c r="H461" s="10">
        <v>33.4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14.29</v>
      </c>
      <c r="H462" s="10">
        <v>157.19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44.15</v>
      </c>
      <c r="H463" s="10">
        <v>88.3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90.65</v>
      </c>
      <c r="H464" s="10">
        <v>90.65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62.13</v>
      </c>
      <c r="H465" s="10">
        <v>497.04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62.13</v>
      </c>
      <c r="H466" s="10">
        <v>1491.12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35.11</v>
      </c>
      <c r="H467" s="10">
        <v>70.22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573.19000000000005</v>
      </c>
      <c r="H468" s="10">
        <v>5158.71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496.11</v>
      </c>
      <c r="H469" s="10">
        <v>2480.5500000000002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11.32</v>
      </c>
      <c r="H470" s="10">
        <v>22.64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26763.38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11105.6</v>
      </c>
      <c r="H472" s="10">
        <v>11105.6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7742.68</v>
      </c>
      <c r="H473" s="10">
        <v>7742.68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7915.1</v>
      </c>
      <c r="H474" s="10">
        <v>7915.1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11007.78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26.06</v>
      </c>
      <c r="H476" s="10">
        <v>4675.16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36.22</v>
      </c>
      <c r="H477" s="10">
        <v>1343.76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15.41</v>
      </c>
      <c r="H478" s="10">
        <v>554.76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22.92</v>
      </c>
      <c r="H479" s="10">
        <v>45.84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14.76</v>
      </c>
      <c r="H480" s="10">
        <v>1180.8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22.05</v>
      </c>
      <c r="H481" s="10">
        <v>198.45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56.72</v>
      </c>
      <c r="H482" s="10">
        <v>113.44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5.34</v>
      </c>
      <c r="H483" s="10">
        <v>5.34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18.100000000000001</v>
      </c>
      <c r="H484" s="10">
        <v>108.6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9.9700000000000006</v>
      </c>
      <c r="H485" s="10">
        <v>39.880000000000003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20.74</v>
      </c>
      <c r="H486" s="10">
        <v>82.96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77.89</v>
      </c>
      <c r="H487" s="10">
        <v>467.34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77.89</v>
      </c>
      <c r="H488" s="10">
        <v>155.78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23.6</v>
      </c>
      <c r="H489" s="10">
        <v>1345.2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49.3</v>
      </c>
      <c r="H490" s="10">
        <v>246.5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49.33</v>
      </c>
      <c r="H491" s="10">
        <v>443.97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56368.04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294.63</v>
      </c>
      <c r="H493" s="10">
        <v>3830.19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299.23</v>
      </c>
      <c r="H494" s="10">
        <v>3889.99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41.02</v>
      </c>
      <c r="H495" s="10">
        <v>533.26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642.01</v>
      </c>
      <c r="H496" s="10">
        <v>1926.03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492.14</v>
      </c>
      <c r="H497" s="10">
        <v>1476.42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224.57</v>
      </c>
      <c r="H498" s="10">
        <v>3368.55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191.12</v>
      </c>
      <c r="H499" s="10">
        <v>1911.2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191.12</v>
      </c>
      <c r="H500" s="10">
        <v>382.24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191.12</v>
      </c>
      <c r="H501" s="10">
        <v>573.36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143.32</v>
      </c>
      <c r="H502" s="10">
        <v>573.28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143.29</v>
      </c>
      <c r="H503" s="10">
        <v>143.29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525.9</v>
      </c>
      <c r="H504" s="10">
        <v>1051.8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694.88</v>
      </c>
      <c r="H505" s="10">
        <v>1389.76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100.11</v>
      </c>
      <c r="H506" s="10">
        <v>1001.1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34.47</v>
      </c>
      <c r="H507" s="10">
        <v>68.94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88.07</v>
      </c>
      <c r="H508" s="10">
        <v>968.77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244.49</v>
      </c>
      <c r="H509" s="10">
        <v>1466.94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204.52</v>
      </c>
      <c r="H510" s="10">
        <v>409.04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189.21</v>
      </c>
      <c r="H511" s="10">
        <v>1702.89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168.78</v>
      </c>
      <c r="H512" s="10">
        <v>1012.68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189.21</v>
      </c>
      <c r="H513" s="10">
        <v>2838.15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452.4</v>
      </c>
      <c r="H514" s="10">
        <v>7238.4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95.87</v>
      </c>
      <c r="H515" s="10">
        <v>958.7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113.05</v>
      </c>
      <c r="H516" s="10">
        <v>1130.5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40.33</v>
      </c>
      <c r="H517" s="10">
        <v>483.96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66.73</v>
      </c>
      <c r="H518" s="10">
        <v>800.76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361.55</v>
      </c>
      <c r="H519" s="10">
        <v>3615.5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347.88</v>
      </c>
      <c r="H520" s="10">
        <v>4174.5600000000004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327.35000000000002</v>
      </c>
      <c r="H521" s="10">
        <v>3928.2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618.35</v>
      </c>
      <c r="H522" s="10">
        <v>1236.7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1141.44</v>
      </c>
      <c r="H523" s="10">
        <v>2282.88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3170.29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39.74</v>
      </c>
      <c r="H525" s="10">
        <v>1398.85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51.76</v>
      </c>
      <c r="H526" s="10">
        <v>310.56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44.98</v>
      </c>
      <c r="H527" s="10">
        <v>179.92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13.23</v>
      </c>
      <c r="H528" s="10">
        <v>26.46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15.59</v>
      </c>
      <c r="H529" s="10">
        <v>15.59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674.78</v>
      </c>
      <c r="H530" s="10">
        <v>674.78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43.85</v>
      </c>
      <c r="H531" s="10">
        <v>87.7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59.43</v>
      </c>
      <c r="H532" s="10">
        <v>237.72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497.31</v>
      </c>
      <c r="H533" s="10">
        <v>238.71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104130.11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6740.56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244.19</v>
      </c>
      <c r="H536" s="10">
        <v>5372.18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684.19</v>
      </c>
      <c r="H537" s="10">
        <v>1368.38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41019.449999999997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127.95</v>
      </c>
      <c r="H539" s="10">
        <v>5501.85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318.02</v>
      </c>
      <c r="H540" s="10">
        <v>318.02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97.54</v>
      </c>
      <c r="H541" s="10">
        <v>1072.94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109.18</v>
      </c>
      <c r="H542" s="10">
        <v>29730.81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215.19</v>
      </c>
      <c r="H543" s="10">
        <v>2797.47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225.6</v>
      </c>
      <c r="H544" s="10">
        <v>1353.6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244.76</v>
      </c>
      <c r="H545" s="10">
        <v>244.76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28135.68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280.41000000000003</v>
      </c>
      <c r="H547" s="10">
        <v>1402.05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383.58</v>
      </c>
      <c r="H548" s="10">
        <v>767.16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383.58</v>
      </c>
      <c r="H549" s="10">
        <v>383.58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3806.48</v>
      </c>
      <c r="H550" s="10">
        <v>7612.96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147.02000000000001</v>
      </c>
      <c r="H551" s="10">
        <v>147.02000000000001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3869.47</v>
      </c>
      <c r="H552" s="10">
        <v>3869.47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26.59</v>
      </c>
      <c r="H553" s="10">
        <v>12125.04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2.76</v>
      </c>
      <c r="H554" s="10">
        <v>629.28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3.97</v>
      </c>
      <c r="H555" s="10">
        <v>905.16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17.18</v>
      </c>
      <c r="H556" s="10">
        <v>120.26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19.3</v>
      </c>
      <c r="H557" s="10">
        <v>173.7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19517.53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1701.31</v>
      </c>
      <c r="H559" s="10">
        <v>15311.79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378.63</v>
      </c>
      <c r="H560" s="10">
        <v>378.63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280.41000000000003</v>
      </c>
      <c r="H561" s="10">
        <v>280.41000000000003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3546.7</v>
      </c>
      <c r="H562" s="10">
        <v>3546.7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8716.89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20.83</v>
      </c>
      <c r="H564" s="10">
        <v>1437.27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45.3</v>
      </c>
      <c r="H565" s="10">
        <v>4983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85.06</v>
      </c>
      <c r="H566" s="10">
        <v>2296.62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408762.83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16917.34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152.04</v>
      </c>
      <c r="H569" s="10">
        <v>456.12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1013.85</v>
      </c>
      <c r="H570" s="10">
        <v>4055.4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2067.54</v>
      </c>
      <c r="H571" s="10">
        <v>10337.700000000001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504.75</v>
      </c>
      <c r="H572" s="10">
        <v>1009.5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529.30999999999995</v>
      </c>
      <c r="H573" s="10">
        <v>1058.6199999999999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20851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10.59</v>
      </c>
      <c r="H575" s="10">
        <v>540.09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11.23</v>
      </c>
      <c r="H576" s="10">
        <v>168.45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12.48</v>
      </c>
      <c r="H577" s="10">
        <v>49.92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50.63</v>
      </c>
      <c r="H578" s="10">
        <v>556.92999999999995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51.92</v>
      </c>
      <c r="H579" s="10">
        <v>1349.92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54.4</v>
      </c>
      <c r="H580" s="10">
        <v>54.4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61.56</v>
      </c>
      <c r="H581" s="10">
        <v>61.56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54.4</v>
      </c>
      <c r="H582" s="10">
        <v>652.79999999999995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327.93</v>
      </c>
      <c r="H583" s="10">
        <v>327.93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143.85</v>
      </c>
      <c r="H584" s="10">
        <v>143.85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139.09</v>
      </c>
      <c r="H585" s="10">
        <v>417.27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156.02000000000001</v>
      </c>
      <c r="H586" s="10">
        <v>4992.6400000000003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101.26</v>
      </c>
      <c r="H587" s="10">
        <v>3240.32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168.26</v>
      </c>
      <c r="H588" s="10">
        <v>3365.2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63.52</v>
      </c>
      <c r="H589" s="10">
        <v>635.20000000000005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65.459999999999994</v>
      </c>
      <c r="H590" s="10">
        <v>196.38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57.44</v>
      </c>
      <c r="H591" s="10">
        <v>114.88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61.56</v>
      </c>
      <c r="H592" s="10">
        <v>61.56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67.73</v>
      </c>
      <c r="H593" s="10">
        <v>135.46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144.68</v>
      </c>
      <c r="H594" s="10">
        <v>434.04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385.34</v>
      </c>
      <c r="H595" s="10">
        <v>1541.36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905.42</v>
      </c>
      <c r="H596" s="10">
        <v>1810.84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77220.94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16.41</v>
      </c>
      <c r="H598" s="10">
        <v>3024.36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18.86</v>
      </c>
      <c r="H599" s="10">
        <v>23293.42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11.69</v>
      </c>
      <c r="H600" s="10">
        <v>17.54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7.62</v>
      </c>
      <c r="H601" s="10">
        <v>22.86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29.43</v>
      </c>
      <c r="H602" s="10">
        <v>1759.33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40.729999999999997</v>
      </c>
      <c r="H603" s="10">
        <v>2111.85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35.53</v>
      </c>
      <c r="H604" s="10">
        <v>4713.05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48.46</v>
      </c>
      <c r="H605" s="10">
        <v>2066.8200000000002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26.59</v>
      </c>
      <c r="H606" s="10">
        <v>17285.63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70.39</v>
      </c>
      <c r="H607" s="10">
        <v>7785.13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172.65</v>
      </c>
      <c r="H608" s="10">
        <v>1208.55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272.42</v>
      </c>
      <c r="H609" s="10">
        <v>2724.2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74.98</v>
      </c>
      <c r="H610" s="10">
        <v>74.98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144.19</v>
      </c>
      <c r="H611" s="10">
        <v>144.19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17.18</v>
      </c>
      <c r="H612" s="10">
        <v>171.8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14.08</v>
      </c>
      <c r="H613" s="10">
        <v>633.6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30.29</v>
      </c>
      <c r="H614" s="10">
        <v>3362.19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42.9</v>
      </c>
      <c r="H615" s="10">
        <v>686.4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37.200000000000003</v>
      </c>
      <c r="H616" s="10">
        <v>1302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30.29</v>
      </c>
      <c r="H617" s="10">
        <v>60.58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57.87</v>
      </c>
      <c r="H618" s="10">
        <v>636.57000000000005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130.47</v>
      </c>
      <c r="H619" s="10">
        <v>3131.28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30.07</v>
      </c>
      <c r="H620" s="10">
        <v>661.54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26.39</v>
      </c>
      <c r="H621" s="10">
        <v>343.07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230043.75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3.97</v>
      </c>
      <c r="H623" s="10">
        <v>24489.34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6.11</v>
      </c>
      <c r="H624" s="10">
        <v>16636.919999999998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8.51</v>
      </c>
      <c r="H625" s="10">
        <v>35742.85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15.14</v>
      </c>
      <c r="H626" s="10">
        <v>6529.88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6.51</v>
      </c>
      <c r="H627" s="10">
        <v>2281.7600000000002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9.16</v>
      </c>
      <c r="H628" s="10">
        <v>41.22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9.2799999999999994</v>
      </c>
      <c r="H629" s="10">
        <v>1495.01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14.7</v>
      </c>
      <c r="H630" s="10">
        <v>13586.03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24.64</v>
      </c>
      <c r="H631" s="10">
        <v>17731.439999999999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49.19</v>
      </c>
      <c r="H632" s="10">
        <v>7661.83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87.89</v>
      </c>
      <c r="H633" s="10">
        <v>4447.2299999999996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138.02000000000001</v>
      </c>
      <c r="H634" s="10">
        <v>35415.93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289.26</v>
      </c>
      <c r="H635" s="10">
        <v>63984.31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26616.959999999999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145.65</v>
      </c>
      <c r="H637" s="10">
        <v>3146.04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172.32</v>
      </c>
      <c r="H638" s="10">
        <v>1964.45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110.79</v>
      </c>
      <c r="H639" s="10">
        <v>18424.38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21.46</v>
      </c>
      <c r="H640" s="10">
        <v>3082.09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37112.839999999997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29.74</v>
      </c>
      <c r="H642" s="10">
        <v>5769.56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31.62</v>
      </c>
      <c r="H643" s="10">
        <v>1138.32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34.61</v>
      </c>
      <c r="H644" s="10">
        <v>207.66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54.6</v>
      </c>
      <c r="H645" s="10">
        <v>436.8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28.41</v>
      </c>
      <c r="H646" s="10">
        <v>1136.4000000000001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43.16</v>
      </c>
      <c r="H647" s="10">
        <v>561.08000000000004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57.9</v>
      </c>
      <c r="H648" s="10">
        <v>115.8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76.47</v>
      </c>
      <c r="H649" s="10">
        <v>152.94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12.52</v>
      </c>
      <c r="H650" s="10">
        <v>200.32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52.5</v>
      </c>
      <c r="H651" s="10">
        <v>1522.5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130.91999999999999</v>
      </c>
      <c r="H652" s="10">
        <v>2618.4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130.91999999999999</v>
      </c>
      <c r="H653" s="10">
        <v>12437.4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24.65</v>
      </c>
      <c r="H654" s="10">
        <v>2119.9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145.21</v>
      </c>
      <c r="H655" s="10">
        <v>2613.7800000000002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90.05</v>
      </c>
      <c r="H656" s="10">
        <v>4142.3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107.76</v>
      </c>
      <c r="H657" s="10">
        <v>1939.68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25432.26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23470.48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41.52</v>
      </c>
      <c r="H660" s="10">
        <v>6477.12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25.25</v>
      </c>
      <c r="H661" s="10">
        <v>454.5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75.069999999999993</v>
      </c>
      <c r="H662" s="10">
        <v>10509.8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64.819999999999993</v>
      </c>
      <c r="H663" s="10">
        <v>1037.1199999999999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53.5</v>
      </c>
      <c r="H664" s="10">
        <v>963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15.65</v>
      </c>
      <c r="H665" s="10">
        <v>4028.94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1961.78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17.54</v>
      </c>
      <c r="H667" s="10">
        <v>964.7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7.32</v>
      </c>
      <c r="H668" s="10">
        <v>768.6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10.88</v>
      </c>
      <c r="H669" s="10">
        <v>228.48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107027.9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22477.06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2970.69</v>
      </c>
      <c r="H672" s="10">
        <v>14853.45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633.04</v>
      </c>
      <c r="H673" s="10">
        <v>6330.4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1293.21</v>
      </c>
      <c r="H674" s="10">
        <v>1293.21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39822.18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7.91</v>
      </c>
      <c r="H676" s="10">
        <v>39822.18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5946.51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41.38</v>
      </c>
      <c r="H678" s="10">
        <v>2317.2800000000002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30.07</v>
      </c>
      <c r="H679" s="10">
        <v>270.63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30.07</v>
      </c>
      <c r="H680" s="10">
        <v>120.28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19.3</v>
      </c>
      <c r="H681" s="10">
        <v>19.3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39.729999999999997</v>
      </c>
      <c r="H682" s="10">
        <v>79.459999999999994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42.9</v>
      </c>
      <c r="H683" s="10">
        <v>1630.2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42.9</v>
      </c>
      <c r="H684" s="10">
        <v>343.2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92.13</v>
      </c>
      <c r="H685" s="10">
        <v>737.04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23.84</v>
      </c>
      <c r="H686" s="10">
        <v>429.12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5367.75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432.88</v>
      </c>
      <c r="H688" s="10">
        <v>2597.2800000000002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445.38</v>
      </c>
      <c r="H689" s="10">
        <v>890.76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587.6</v>
      </c>
      <c r="H690" s="10">
        <v>1762.8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38.97</v>
      </c>
      <c r="H691" s="10">
        <v>116.91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33414.400000000001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16.41</v>
      </c>
      <c r="H693" s="10">
        <v>2748.51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16.41</v>
      </c>
      <c r="H694" s="10">
        <v>1742.58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18.86</v>
      </c>
      <c r="H695" s="10">
        <v>186.71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110.79</v>
      </c>
      <c r="H696" s="10">
        <v>2814.07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145.65</v>
      </c>
      <c r="H697" s="10">
        <v>16516.71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25.68</v>
      </c>
      <c r="H698" s="10">
        <v>95.02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29.43</v>
      </c>
      <c r="H699" s="10">
        <v>953.53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40.729999999999997</v>
      </c>
      <c r="H700" s="10">
        <v>5250.1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35.53</v>
      </c>
      <c r="H701" s="10">
        <v>1176.04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48.46</v>
      </c>
      <c r="H702" s="10">
        <v>1931.13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9670.39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108.5</v>
      </c>
      <c r="H704" s="10">
        <v>651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9019.39</v>
      </c>
      <c r="H705" s="10">
        <v>9019.39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42143.39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137.01</v>
      </c>
      <c r="H707" s="10">
        <v>137.01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11.46</v>
      </c>
      <c r="H708" s="10">
        <v>515.70000000000005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22.19</v>
      </c>
      <c r="H709" s="10">
        <v>554.75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27.48</v>
      </c>
      <c r="H710" s="10">
        <v>164.88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408.76</v>
      </c>
      <c r="H711" s="10">
        <v>408.76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25.98</v>
      </c>
      <c r="H712" s="10">
        <v>3897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340.42</v>
      </c>
      <c r="H713" s="10">
        <v>340.42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84.02</v>
      </c>
      <c r="H714" s="10">
        <v>3692.68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24.3</v>
      </c>
      <c r="H715" s="10">
        <v>1067.99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89.59</v>
      </c>
      <c r="H716" s="10">
        <v>1343.85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64.5</v>
      </c>
      <c r="H717" s="10">
        <v>3225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50.5</v>
      </c>
      <c r="H718" s="10">
        <v>23735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45.56</v>
      </c>
      <c r="H719" s="10">
        <v>683.4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15.11</v>
      </c>
      <c r="H720" s="10">
        <v>377.75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66.64</v>
      </c>
      <c r="H721" s="10">
        <v>1999.2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163472.76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4251.66</v>
      </c>
      <c r="H723" s="10">
        <v>4251.66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691.37</v>
      </c>
      <c r="H724" s="10">
        <v>42712.84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605.84</v>
      </c>
      <c r="H725" s="10">
        <v>16787.830000000002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239.88</v>
      </c>
      <c r="H726" s="10">
        <v>31484.25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201.67</v>
      </c>
      <c r="H727" s="10">
        <v>17218.580000000002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35.79</v>
      </c>
      <c r="H728" s="10">
        <v>3113.73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603.65</v>
      </c>
      <c r="H729" s="10">
        <v>3621.9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283.93</v>
      </c>
      <c r="H730" s="10">
        <v>15048.29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518.77</v>
      </c>
      <c r="H731" s="10">
        <v>12450.48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605.84</v>
      </c>
      <c r="H732" s="10">
        <v>587.66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3006.18</v>
      </c>
      <c r="H733" s="10">
        <v>3006.18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8427.35</v>
      </c>
      <c r="H734" s="10">
        <v>8427.35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4762.01</v>
      </c>
      <c r="H735" s="10">
        <v>4762.01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7930.02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2.06</v>
      </c>
      <c r="H737" s="10">
        <v>6046.62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313.89999999999998</v>
      </c>
      <c r="H738" s="10">
        <v>1883.4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1585672.95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6342691.7800000003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7928364.7300000004</v>
      </c>
    </row>
    <row r="742" spans="1:8" ht="15" thickBot="1"/>
    <row r="743" spans="1:8" ht="259.89999999999998" customHeight="1" thickBot="1">
      <c r="A743" s="248" t="s">
        <v>1874</v>
      </c>
      <c r="B743" s="249"/>
      <c r="C743" s="249"/>
      <c r="D743" s="249"/>
      <c r="E743" s="249"/>
      <c r="F743" s="249"/>
      <c r="G743" s="249"/>
      <c r="H743" s="250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1857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60"/>
      <c r="B13" s="255" t="s">
        <v>0</v>
      </c>
      <c r="C13" s="255"/>
      <c r="D13" s="255"/>
      <c r="E13" s="255"/>
      <c r="F13" s="255"/>
      <c r="G13" s="255"/>
      <c r="H13" s="60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568980.22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316.25</v>
      </c>
      <c r="H16" s="10">
        <v>2049.3000000000002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93.51</v>
      </c>
      <c r="H17" s="10">
        <v>57602.16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1831.61</v>
      </c>
      <c r="H18" s="10">
        <v>1831.61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2995.06</v>
      </c>
      <c r="H19" s="10">
        <v>2995.06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68.150000000000006</v>
      </c>
      <c r="H20" s="10">
        <v>44330.89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0.61</v>
      </c>
      <c r="H21" s="10">
        <v>2928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427415.76</v>
      </c>
      <c r="H22" s="10">
        <v>427415.76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51697.33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41499.050000000003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38.5</v>
      </c>
      <c r="H28" s="10">
        <v>7561.02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62.64</v>
      </c>
      <c r="H29" s="10">
        <v>14384.02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53.38</v>
      </c>
      <c r="H30" s="10">
        <v>14751.56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3.25</v>
      </c>
      <c r="H31" s="10">
        <v>907.14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11.94</v>
      </c>
      <c r="H32" s="10">
        <v>3895.31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1141.73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38.5</v>
      </c>
      <c r="H34" s="10">
        <v>335.34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53.38</v>
      </c>
      <c r="H35" s="10">
        <v>612.27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3.25</v>
      </c>
      <c r="H36" s="10">
        <v>66.239999999999995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11.94</v>
      </c>
      <c r="H37" s="10">
        <v>127.88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3722.68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38.5</v>
      </c>
      <c r="H39" s="10">
        <v>3065.37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3.25</v>
      </c>
      <c r="H40" s="10">
        <v>182.1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11.94</v>
      </c>
      <c r="H41" s="10">
        <v>475.21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5333.87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38.5</v>
      </c>
      <c r="H43" s="10">
        <v>2015.09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62.64</v>
      </c>
      <c r="H44" s="10">
        <v>102.1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53.38</v>
      </c>
      <c r="H45" s="10">
        <v>2373.27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3.25</v>
      </c>
      <c r="H46" s="10">
        <v>274.95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11.94</v>
      </c>
      <c r="H47" s="10">
        <v>568.46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705489.18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150755.32999999999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127.8</v>
      </c>
      <c r="H50" s="10">
        <v>85881.600000000006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127.83</v>
      </c>
      <c r="H51" s="10">
        <v>25054.68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127.83</v>
      </c>
      <c r="H52" s="10">
        <v>5368.86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127.83</v>
      </c>
      <c r="H53" s="10">
        <v>34450.19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185671.91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39.29</v>
      </c>
      <c r="H55" s="10">
        <v>4603.22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85.92</v>
      </c>
      <c r="H56" s="10">
        <v>43741.01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18.260000000000002</v>
      </c>
      <c r="H57" s="10">
        <v>8425.35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16.43</v>
      </c>
      <c r="H58" s="10">
        <v>21422.26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14.33</v>
      </c>
      <c r="H59" s="10">
        <v>12414.8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11.01</v>
      </c>
      <c r="H60" s="10">
        <v>8685.7900000000009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10.37</v>
      </c>
      <c r="H61" s="10">
        <v>7068.19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11.42</v>
      </c>
      <c r="H62" s="10">
        <v>484.44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17.170000000000002</v>
      </c>
      <c r="H63" s="10">
        <v>6868.86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783.6</v>
      </c>
      <c r="H64" s="10">
        <v>71957.990000000005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44304.35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39.29</v>
      </c>
      <c r="H66" s="10">
        <v>1053.3599999999999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85.92</v>
      </c>
      <c r="H67" s="10">
        <v>8719.16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18.260000000000002</v>
      </c>
      <c r="H68" s="10">
        <v>4330.54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14.33</v>
      </c>
      <c r="H69" s="10">
        <v>4564.53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17.170000000000002</v>
      </c>
      <c r="H70" s="10">
        <v>11477.11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783.6</v>
      </c>
      <c r="H71" s="10">
        <v>14159.65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5793.93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39.29</v>
      </c>
      <c r="H73" s="10">
        <v>169.73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85.92</v>
      </c>
      <c r="H74" s="10">
        <v>1484.7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16.43</v>
      </c>
      <c r="H75" s="10">
        <v>741.32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14.33</v>
      </c>
      <c r="H76" s="10">
        <v>1368.66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783.6</v>
      </c>
      <c r="H77" s="10">
        <v>2029.52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63285.68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39.29</v>
      </c>
      <c r="H79" s="10">
        <v>2069.4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85.92</v>
      </c>
      <c r="H80" s="10">
        <v>10904.11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18.260000000000002</v>
      </c>
      <c r="H81" s="10">
        <v>6378.58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16.43</v>
      </c>
      <c r="H82" s="10">
        <v>4072.01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11.01</v>
      </c>
      <c r="H83" s="10">
        <v>9787.01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783.6</v>
      </c>
      <c r="H84" s="10">
        <v>30074.57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196194.05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39.29</v>
      </c>
      <c r="H86" s="10">
        <v>6363.41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389.34</v>
      </c>
      <c r="H87" s="10">
        <v>31228.959999999999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75.02</v>
      </c>
      <c r="H88" s="10">
        <v>63373.15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18.260000000000002</v>
      </c>
      <c r="H89" s="10">
        <v>617.91999999999996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16.43</v>
      </c>
      <c r="H90" s="10">
        <v>22696.57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14.33</v>
      </c>
      <c r="H91" s="10">
        <v>8271.56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11.01</v>
      </c>
      <c r="H92" s="10">
        <v>576.80999999999995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17.170000000000002</v>
      </c>
      <c r="H93" s="10">
        <v>12006.29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783.6</v>
      </c>
      <c r="H94" s="10">
        <v>51059.38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37452.949999999997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39.29</v>
      </c>
      <c r="H96" s="10">
        <v>1746.83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389.34</v>
      </c>
      <c r="H97" s="10">
        <v>221.92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75.02</v>
      </c>
      <c r="H98" s="10">
        <v>13340.81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16.43</v>
      </c>
      <c r="H99" s="10">
        <v>7796.53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17.170000000000002</v>
      </c>
      <c r="H100" s="10">
        <v>3893.64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783.6</v>
      </c>
      <c r="H101" s="10">
        <v>10453.219999999999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10321.19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39.29</v>
      </c>
      <c r="H103" s="10">
        <v>300.57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75.02</v>
      </c>
      <c r="H104" s="10">
        <v>3442.67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18.260000000000002</v>
      </c>
      <c r="H105" s="10">
        <v>53.32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16.43</v>
      </c>
      <c r="H106" s="10">
        <v>90.2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14.33</v>
      </c>
      <c r="H107" s="10">
        <v>1897.01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11.01</v>
      </c>
      <c r="H108" s="10">
        <v>248.06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17.170000000000002</v>
      </c>
      <c r="H109" s="10">
        <v>692.64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783.6</v>
      </c>
      <c r="H110" s="10">
        <v>3596.72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9747.99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136.86000000000001</v>
      </c>
      <c r="H112" s="10">
        <v>3422.87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16.43</v>
      </c>
      <c r="H113" s="10">
        <v>4378.43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678.29</v>
      </c>
      <c r="H114" s="10">
        <v>1946.69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1961.8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39.29</v>
      </c>
      <c r="H116" s="10">
        <v>62.86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85.92</v>
      </c>
      <c r="H117" s="10">
        <v>824.83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14.33</v>
      </c>
      <c r="H118" s="10">
        <v>321.85000000000002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783.6</v>
      </c>
      <c r="H119" s="10">
        <v>752.26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1663331.34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162267.07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50.56</v>
      </c>
      <c r="H122" s="10">
        <v>44825.48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13.54</v>
      </c>
      <c r="H123" s="10">
        <v>53.89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11.29</v>
      </c>
      <c r="H124" s="10">
        <v>20950.97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9.4600000000000009</v>
      </c>
      <c r="H125" s="10">
        <v>13591.18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9.15</v>
      </c>
      <c r="H126" s="10">
        <v>14285.62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10.42</v>
      </c>
      <c r="H127" s="10">
        <v>1320.74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14.39</v>
      </c>
      <c r="H128" s="10">
        <v>22315.72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727.27</v>
      </c>
      <c r="H129" s="10">
        <v>44923.47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16256.32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50.56</v>
      </c>
      <c r="H131" s="10">
        <v>4861.8500000000004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11.29</v>
      </c>
      <c r="H132" s="10">
        <v>6060.13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14.39</v>
      </c>
      <c r="H133" s="10">
        <v>1916.17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727.27</v>
      </c>
      <c r="H134" s="10">
        <v>3418.17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2895.98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50.56</v>
      </c>
      <c r="H136" s="10">
        <v>808.96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11.29</v>
      </c>
      <c r="H137" s="10">
        <v>896.99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14.39</v>
      </c>
      <c r="H138" s="10">
        <v>397.31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727.27</v>
      </c>
      <c r="H139" s="10">
        <v>792.72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243475.09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77.5</v>
      </c>
      <c r="H141" s="10">
        <v>92535.78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13.54</v>
      </c>
      <c r="H142" s="10">
        <v>3420.2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12.69</v>
      </c>
      <c r="H143" s="10">
        <v>14543.5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11.29</v>
      </c>
      <c r="H144" s="10">
        <v>18461.63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9.4600000000000009</v>
      </c>
      <c r="H145" s="10">
        <v>16078.12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9.15</v>
      </c>
      <c r="H146" s="10">
        <v>8384.8799999999992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10.42</v>
      </c>
      <c r="H147" s="10">
        <v>2019.71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14.39</v>
      </c>
      <c r="H148" s="10">
        <v>23739.18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727.78</v>
      </c>
      <c r="H149" s="10">
        <v>64292.09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145902.43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77.5</v>
      </c>
      <c r="H151" s="10">
        <v>81822.179999999993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12.69</v>
      </c>
      <c r="H152" s="10">
        <v>5496.17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11.29</v>
      </c>
      <c r="H153" s="10">
        <v>513.58000000000004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9.4600000000000009</v>
      </c>
      <c r="H154" s="10">
        <v>32.83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14.39</v>
      </c>
      <c r="H155" s="10">
        <v>3264.95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727.78</v>
      </c>
      <c r="H156" s="10">
        <v>54772.72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6980.54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29.33</v>
      </c>
      <c r="H158" s="10">
        <v>6980.54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55808.51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42.83</v>
      </c>
      <c r="H160" s="10">
        <v>215.86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2.93</v>
      </c>
      <c r="H161" s="10">
        <v>1218.8800000000001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15.06</v>
      </c>
      <c r="H162" s="10">
        <v>9270.6299999999992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100.36</v>
      </c>
      <c r="H163" s="10">
        <v>41749.760000000002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161.22</v>
      </c>
      <c r="H164" s="10">
        <v>3353.38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12301.44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54.41</v>
      </c>
      <c r="H166" s="10">
        <v>5371.9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12.99</v>
      </c>
      <c r="H167" s="10">
        <v>85.47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13.84</v>
      </c>
      <c r="H168" s="10">
        <v>1480.33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727.78</v>
      </c>
      <c r="H169" s="10">
        <v>5363.74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1417.58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54.41</v>
      </c>
      <c r="H171" s="10">
        <v>568.58000000000004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13.84</v>
      </c>
      <c r="H172" s="10">
        <v>259.5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727.78</v>
      </c>
      <c r="H173" s="10">
        <v>589.5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1352.6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54.41</v>
      </c>
      <c r="H175" s="10">
        <v>245.39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12.18</v>
      </c>
      <c r="H176" s="10">
        <v>794.26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727.78</v>
      </c>
      <c r="H177" s="10">
        <v>312.95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817626.81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</v>
      </c>
      <c r="H179" s="10">
        <v>817626.81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197046.97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145044.16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3.47</v>
      </c>
      <c r="H182" s="10">
        <v>7067.73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191.06</v>
      </c>
      <c r="H183" s="10">
        <v>19457.55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2.96</v>
      </c>
      <c r="H184" s="10">
        <v>6028.96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788.96</v>
      </c>
      <c r="H185" s="10">
        <v>112489.92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52002.81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3.47</v>
      </c>
      <c r="H187" s="10">
        <v>2534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191.06</v>
      </c>
      <c r="H188" s="10">
        <v>6975.6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2.96</v>
      </c>
      <c r="H189" s="10">
        <v>2161.5700000000002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788.96</v>
      </c>
      <c r="H190" s="10">
        <v>40331.64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264246.89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26020.91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212.85</v>
      </c>
      <c r="H193" s="10">
        <v>26020.91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140956.53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80.8</v>
      </c>
      <c r="H195" s="10">
        <v>113649.24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60.49</v>
      </c>
      <c r="H196" s="10">
        <v>20885.38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99.21</v>
      </c>
      <c r="H197" s="10">
        <v>928.61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94.5</v>
      </c>
      <c r="H198" s="10">
        <v>647.33000000000004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6.86</v>
      </c>
      <c r="H199" s="10">
        <v>4845.97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62042.57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930.35</v>
      </c>
      <c r="H201" s="10">
        <v>23761.14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571.25</v>
      </c>
      <c r="H202" s="10">
        <v>11350.74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74.7</v>
      </c>
      <c r="H203" s="10">
        <v>3599.79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414</v>
      </c>
      <c r="H204" s="10">
        <v>2980.8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120.93</v>
      </c>
      <c r="H205" s="10">
        <v>20350.099999999999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35226.879999999997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80.8</v>
      </c>
      <c r="H207" s="10">
        <v>937.28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60.49</v>
      </c>
      <c r="H208" s="10">
        <v>32451.68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6.86</v>
      </c>
      <c r="H209" s="10">
        <v>1701.21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60.49</v>
      </c>
      <c r="H210" s="10">
        <v>136.71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413003.13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25456.58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1092.3800000000001</v>
      </c>
      <c r="H213" s="10">
        <v>9831.42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1492.68</v>
      </c>
      <c r="H214" s="10">
        <v>8956.08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1092.3800000000001</v>
      </c>
      <c r="H215" s="10">
        <v>5461.9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262.43</v>
      </c>
      <c r="H216" s="10">
        <v>1207.18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4143.17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81.55</v>
      </c>
      <c r="H218" s="10">
        <v>897.05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334.61</v>
      </c>
      <c r="H219" s="10">
        <v>2007.66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193.51</v>
      </c>
      <c r="H220" s="10">
        <v>1238.46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66605.37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477.09</v>
      </c>
      <c r="H222" s="10">
        <v>2003.78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696.86</v>
      </c>
      <c r="H223" s="10">
        <v>2634.13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696.86</v>
      </c>
      <c r="H224" s="10">
        <v>7902.39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696.86</v>
      </c>
      <c r="H225" s="10">
        <v>4599.28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696.86</v>
      </c>
      <c r="H226" s="10">
        <v>4829.24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477.09</v>
      </c>
      <c r="H227" s="10">
        <v>18492.009999999998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477.09</v>
      </c>
      <c r="H228" s="10">
        <v>17132.3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477.09</v>
      </c>
      <c r="H229" s="10">
        <v>2857.77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477.09</v>
      </c>
      <c r="H230" s="10">
        <v>1574.4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477.09</v>
      </c>
      <c r="H231" s="10">
        <v>2633.54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477.09</v>
      </c>
      <c r="H232" s="10">
        <v>1946.53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151756.41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756.36</v>
      </c>
      <c r="H234" s="10">
        <v>4129.7299999999996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391.95</v>
      </c>
      <c r="H235" s="10">
        <v>823.1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391.95</v>
      </c>
      <c r="H236" s="10">
        <v>2249.79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391.95</v>
      </c>
      <c r="H237" s="10">
        <v>4060.6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391.95</v>
      </c>
      <c r="H238" s="10">
        <v>7615.59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809.19</v>
      </c>
      <c r="H239" s="10">
        <v>3398.6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809.19</v>
      </c>
      <c r="H240" s="10">
        <v>15633.55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809.19</v>
      </c>
      <c r="H241" s="10">
        <v>16426.560000000001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809.19</v>
      </c>
      <c r="H242" s="10">
        <v>43332.12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756.36</v>
      </c>
      <c r="H243" s="10">
        <v>9530.14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756.36</v>
      </c>
      <c r="H244" s="10">
        <v>1815.26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756.36</v>
      </c>
      <c r="H245" s="10">
        <v>15248.22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756.36</v>
      </c>
      <c r="H246" s="10">
        <v>2541.37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756.36</v>
      </c>
      <c r="H247" s="10">
        <v>11753.83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756.36</v>
      </c>
      <c r="H248" s="10">
        <v>12706.85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179.89</v>
      </c>
      <c r="H249" s="10">
        <v>491.1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3670.07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551.89</v>
      </c>
      <c r="H251" s="10">
        <v>3670.07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161371.53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751.12</v>
      </c>
      <c r="H253" s="10">
        <v>5783.62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1101.56</v>
      </c>
      <c r="H254" s="10">
        <v>8911.6200000000008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751.12</v>
      </c>
      <c r="H255" s="10">
        <v>2433.63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1101.56</v>
      </c>
      <c r="H256" s="10">
        <v>2015.85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730.69</v>
      </c>
      <c r="H257" s="10">
        <v>25347.64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69.2</v>
      </c>
      <c r="H258" s="10">
        <v>7207.18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723.43</v>
      </c>
      <c r="H259" s="10">
        <v>109671.99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596339.1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495928.15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198.42</v>
      </c>
      <c r="H262" s="10">
        <v>368827.06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112.69</v>
      </c>
      <c r="H263" s="10">
        <v>1055.9100000000001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79.67</v>
      </c>
      <c r="H264" s="10">
        <v>7067.53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79.67</v>
      </c>
      <c r="H265" s="10">
        <v>5146.68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79.67</v>
      </c>
      <c r="H266" s="10">
        <v>5035.1400000000003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79.67</v>
      </c>
      <c r="H267" s="10">
        <v>1665.1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79.67</v>
      </c>
      <c r="H268" s="10">
        <v>15199.44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79.67</v>
      </c>
      <c r="H269" s="10">
        <v>5908.33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160.03</v>
      </c>
      <c r="H270" s="10">
        <v>25203.119999999999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50.54</v>
      </c>
      <c r="H271" s="10">
        <v>15520.33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50.54</v>
      </c>
      <c r="H272" s="10">
        <v>21279.87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50.54</v>
      </c>
      <c r="H273" s="10">
        <v>10451.67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50.54</v>
      </c>
      <c r="H274" s="10">
        <v>13567.97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100410.95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70.150000000000006</v>
      </c>
      <c r="H276" s="10">
        <v>50845.42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160.03</v>
      </c>
      <c r="H277" s="10">
        <v>5168.97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70.17</v>
      </c>
      <c r="H278" s="10">
        <v>44396.56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66017.81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43.68</v>
      </c>
      <c r="H280" s="10">
        <v>47089.66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43.68</v>
      </c>
      <c r="H281" s="10">
        <v>2622.11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43.68</v>
      </c>
      <c r="H282" s="10">
        <v>8625.0499999999993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43.68</v>
      </c>
      <c r="H283" s="10">
        <v>1284.19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50.93</v>
      </c>
      <c r="H284" s="10">
        <v>3057.33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55.63</v>
      </c>
      <c r="H285" s="10">
        <v>3339.47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360604.77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302384.94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4.5599999999999996</v>
      </c>
      <c r="H288" s="10">
        <v>9939.34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4.5599999999999996</v>
      </c>
      <c r="H289" s="10">
        <v>7911.37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40.29</v>
      </c>
      <c r="H290" s="10">
        <v>45093.78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40.29</v>
      </c>
      <c r="H291" s="10">
        <v>24807.360000000001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77.88</v>
      </c>
      <c r="H292" s="10">
        <v>31003.25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70.5</v>
      </c>
      <c r="H293" s="10">
        <v>11424.53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70.5</v>
      </c>
      <c r="H294" s="10">
        <v>2917.29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33.909999999999997</v>
      </c>
      <c r="H295" s="10">
        <v>5066.1499999999996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88.9</v>
      </c>
      <c r="H296" s="10">
        <v>30057.98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145.29</v>
      </c>
      <c r="H297" s="10">
        <v>93928.53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157.86000000000001</v>
      </c>
      <c r="H298" s="10">
        <v>40235.360000000001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58219.83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4.54</v>
      </c>
      <c r="H300" s="10">
        <v>5896.01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40.29</v>
      </c>
      <c r="H301" s="10">
        <v>52323.82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396466.13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309986.40999999997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40.590000000000003</v>
      </c>
      <c r="H304" s="10">
        <v>72273.740000000005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108.69</v>
      </c>
      <c r="H305" s="10">
        <v>193531.24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50.93</v>
      </c>
      <c r="H306" s="10">
        <v>13049.79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62.33</v>
      </c>
      <c r="H307" s="10">
        <v>15970.82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9.92</v>
      </c>
      <c r="H308" s="10">
        <v>159.32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25.38</v>
      </c>
      <c r="H309" s="10">
        <v>7545.22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121.26</v>
      </c>
      <c r="H310" s="10">
        <v>1563.04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121.26</v>
      </c>
      <c r="H311" s="10">
        <v>5893.24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86479.72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45.88</v>
      </c>
      <c r="H313" s="10">
        <v>26263.09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48.53</v>
      </c>
      <c r="H314" s="10">
        <v>7659.49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76.58</v>
      </c>
      <c r="H315" s="10">
        <v>10411.049999999999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62.84</v>
      </c>
      <c r="H316" s="10">
        <v>6189.74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196.29</v>
      </c>
      <c r="H317" s="10">
        <v>4834.62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196.29</v>
      </c>
      <c r="H318" s="10">
        <v>1446.66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196.29</v>
      </c>
      <c r="H319" s="10">
        <v>3974.87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117.28</v>
      </c>
      <c r="H320" s="10">
        <v>4767.43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17.32</v>
      </c>
      <c r="H321" s="10">
        <v>17431.02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36.28</v>
      </c>
      <c r="H322" s="10">
        <v>3501.75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187755.99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76615.88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21.68</v>
      </c>
      <c r="H325" s="10">
        <v>7330.22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17.95</v>
      </c>
      <c r="H326" s="10">
        <v>16073.87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17.55</v>
      </c>
      <c r="H327" s="10">
        <v>1859.07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14.55</v>
      </c>
      <c r="H328" s="10">
        <v>7048.89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17</v>
      </c>
      <c r="H329" s="10">
        <v>5747.87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14.55</v>
      </c>
      <c r="H330" s="10">
        <v>3093.04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14.55</v>
      </c>
      <c r="H331" s="10">
        <v>162.66999999999999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14.55</v>
      </c>
      <c r="H332" s="10">
        <v>1541.28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16.95</v>
      </c>
      <c r="H333" s="10">
        <v>1922.13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16.95</v>
      </c>
      <c r="H334" s="10">
        <v>286.12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14.55</v>
      </c>
      <c r="H335" s="10">
        <v>2573.31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15.5</v>
      </c>
      <c r="H336" s="10">
        <v>4180.66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15.5</v>
      </c>
      <c r="H337" s="10">
        <v>18184.759999999998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15.5</v>
      </c>
      <c r="H338" s="10">
        <v>6611.99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20129.55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15.5</v>
      </c>
      <c r="H340" s="10">
        <v>18621.86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15.5</v>
      </c>
      <c r="H341" s="10">
        <v>1507.69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91010.559999999998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67028.160000000003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13.56</v>
      </c>
      <c r="H344" s="10">
        <v>67028.160000000003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23982.400000000001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57.65</v>
      </c>
      <c r="H346" s="10">
        <v>23982.400000000001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187883.37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29684.74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23.47</v>
      </c>
      <c r="H349" s="10">
        <v>4564.92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31.91</v>
      </c>
      <c r="H350" s="10">
        <v>3381.5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28.72</v>
      </c>
      <c r="H351" s="10">
        <v>4273.54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26.92</v>
      </c>
      <c r="H352" s="10">
        <v>3557.75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43.75</v>
      </c>
      <c r="H353" s="10">
        <v>1957.38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60.2</v>
      </c>
      <c r="H354" s="10">
        <v>1542.93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5.88</v>
      </c>
      <c r="H355" s="10">
        <v>5.88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5.33</v>
      </c>
      <c r="H356" s="10">
        <v>5.33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221.63</v>
      </c>
      <c r="H357" s="10">
        <v>221.63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6.16</v>
      </c>
      <c r="H358" s="10">
        <v>357.28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5.33</v>
      </c>
      <c r="H359" s="10">
        <v>74.62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12.88</v>
      </c>
      <c r="H360" s="10">
        <v>489.44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17.68</v>
      </c>
      <c r="H361" s="10">
        <v>176.8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6.98</v>
      </c>
      <c r="H362" s="10">
        <v>20.94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13.62</v>
      </c>
      <c r="H363" s="10">
        <v>95.34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13.65</v>
      </c>
      <c r="H364" s="10">
        <v>13.65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13.65</v>
      </c>
      <c r="H365" s="10">
        <v>27.3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11.71</v>
      </c>
      <c r="H366" s="10">
        <v>81.97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11.74</v>
      </c>
      <c r="H367" s="10">
        <v>11.74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15.13</v>
      </c>
      <c r="H368" s="10">
        <v>105.91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17.86</v>
      </c>
      <c r="H369" s="10">
        <v>53.58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26.18</v>
      </c>
      <c r="H370" s="10">
        <v>26.18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11.74</v>
      </c>
      <c r="H371" s="10">
        <v>11.74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44.68</v>
      </c>
      <c r="H372" s="10">
        <v>44.68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9.59</v>
      </c>
      <c r="H373" s="10">
        <v>38.36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18.670000000000002</v>
      </c>
      <c r="H374" s="10">
        <v>56.01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5.94</v>
      </c>
      <c r="H375" s="10">
        <v>11.88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20.49</v>
      </c>
      <c r="H376" s="10">
        <v>40.98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9.2799999999999994</v>
      </c>
      <c r="H377" s="10">
        <v>1141.44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12.64</v>
      </c>
      <c r="H378" s="10">
        <v>669.92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13.31</v>
      </c>
      <c r="H379" s="10">
        <v>798.6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43.48</v>
      </c>
      <c r="H380" s="10">
        <v>1565.28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37.61</v>
      </c>
      <c r="H381" s="10">
        <v>376.1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93.52</v>
      </c>
      <c r="H382" s="10">
        <v>935.2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12.42</v>
      </c>
      <c r="H383" s="10">
        <v>621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11.64</v>
      </c>
      <c r="H384" s="10">
        <v>256.08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16.28</v>
      </c>
      <c r="H385" s="10">
        <v>48.84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20.92</v>
      </c>
      <c r="H386" s="10">
        <v>334.72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43.48</v>
      </c>
      <c r="H387" s="10">
        <v>608.72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72.73</v>
      </c>
      <c r="H388" s="10">
        <v>72.73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13.08</v>
      </c>
      <c r="H389" s="10">
        <v>39.24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18.5</v>
      </c>
      <c r="H390" s="10">
        <v>240.5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55.29</v>
      </c>
      <c r="H391" s="10">
        <v>55.29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27.54</v>
      </c>
      <c r="H392" s="10">
        <v>55.08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110.39</v>
      </c>
      <c r="H393" s="10">
        <v>220.78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19.37</v>
      </c>
      <c r="H394" s="10">
        <v>309.92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10.7</v>
      </c>
      <c r="H395" s="10">
        <v>21.4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32.32</v>
      </c>
      <c r="H396" s="10">
        <v>64.64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3831.63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50.02</v>
      </c>
      <c r="H398" s="10">
        <v>300.12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86.44</v>
      </c>
      <c r="H399" s="10">
        <v>605.08000000000004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119.01</v>
      </c>
      <c r="H400" s="10">
        <v>595.04999999999995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93.41</v>
      </c>
      <c r="H401" s="10">
        <v>93.41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135.69999999999999</v>
      </c>
      <c r="H402" s="10">
        <v>1357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73.05</v>
      </c>
      <c r="H403" s="10">
        <v>730.5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150.47</v>
      </c>
      <c r="H404" s="10">
        <v>150.47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55251.9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50105.29</v>
      </c>
      <c r="H406" s="10">
        <v>50105.29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1962.35</v>
      </c>
      <c r="H407" s="10">
        <v>3924.7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1221.9100000000001</v>
      </c>
      <c r="H408" s="10">
        <v>1221.9100000000001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12195.1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1863.6</v>
      </c>
      <c r="H410" s="10">
        <v>11181.6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403.6</v>
      </c>
      <c r="H411" s="10">
        <v>807.2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15.22</v>
      </c>
      <c r="H412" s="10">
        <v>152.19999999999999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10.82</v>
      </c>
      <c r="H413" s="10">
        <v>54.1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84889.65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59367.83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29.58</v>
      </c>
      <c r="H418" s="10">
        <v>12269.78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60.99</v>
      </c>
      <c r="H419" s="10">
        <v>11344.14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101.13</v>
      </c>
      <c r="H420" s="10">
        <v>5905.99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159.27000000000001</v>
      </c>
      <c r="H421" s="10">
        <v>16500.37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42.91</v>
      </c>
      <c r="H422" s="10">
        <v>557.83000000000004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122.6</v>
      </c>
      <c r="H423" s="10">
        <v>490.4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42.01</v>
      </c>
      <c r="H424" s="10">
        <v>5419.29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125.37</v>
      </c>
      <c r="H425" s="10">
        <v>4262.58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73.150000000000006</v>
      </c>
      <c r="H426" s="10">
        <v>512.04999999999995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184.45</v>
      </c>
      <c r="H427" s="10">
        <v>368.9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30.52</v>
      </c>
      <c r="H428" s="10">
        <v>1007.16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72</v>
      </c>
      <c r="H429" s="10">
        <v>144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83.62</v>
      </c>
      <c r="H430" s="10">
        <v>585.34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25521.82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573.55999999999995</v>
      </c>
      <c r="H432" s="10">
        <v>7456.28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505.34</v>
      </c>
      <c r="H433" s="10">
        <v>4548.0600000000004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1077.0899999999999</v>
      </c>
      <c r="H434" s="10">
        <v>13517.48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72998.94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35068.800000000003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20.9</v>
      </c>
      <c r="H437" s="10">
        <v>5143.7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26.13</v>
      </c>
      <c r="H438" s="10">
        <v>1772.92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32.47</v>
      </c>
      <c r="H439" s="10">
        <v>1018.91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36.4</v>
      </c>
      <c r="H440" s="10">
        <v>9304.57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52.07</v>
      </c>
      <c r="H441" s="10">
        <v>1633.96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9.91</v>
      </c>
      <c r="H442" s="10">
        <v>445.95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15.52</v>
      </c>
      <c r="H443" s="10">
        <v>450.08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23.04</v>
      </c>
      <c r="H444" s="10">
        <v>69.12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27.62</v>
      </c>
      <c r="H445" s="10">
        <v>441.92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9.6999999999999993</v>
      </c>
      <c r="H446" s="10">
        <v>572.29999999999995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14.87</v>
      </c>
      <c r="H447" s="10">
        <v>356.88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50.6</v>
      </c>
      <c r="H448" s="10">
        <v>1214.4000000000001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50.6</v>
      </c>
      <c r="H449" s="10">
        <v>50.6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50.59</v>
      </c>
      <c r="H450" s="10">
        <v>607.08000000000004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18.829999999999998</v>
      </c>
      <c r="H451" s="10">
        <v>94.15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39.19</v>
      </c>
      <c r="H452" s="10">
        <v>235.14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39.18</v>
      </c>
      <c r="H453" s="10">
        <v>39.18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10.5</v>
      </c>
      <c r="H454" s="10">
        <v>31.5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18.100000000000001</v>
      </c>
      <c r="H455" s="10">
        <v>36.200000000000003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26.81</v>
      </c>
      <c r="H456" s="10">
        <v>53.62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12.28</v>
      </c>
      <c r="H457" s="10">
        <v>491.2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9.6999999999999993</v>
      </c>
      <c r="H458" s="10">
        <v>358.9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33.46</v>
      </c>
      <c r="H459" s="10">
        <v>66.92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18.2</v>
      </c>
      <c r="H460" s="10">
        <v>91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16.760000000000002</v>
      </c>
      <c r="H461" s="10">
        <v>33.520000000000003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13.95</v>
      </c>
      <c r="H462" s="10">
        <v>153.44999999999999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48.72</v>
      </c>
      <c r="H463" s="10">
        <v>97.44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103.75</v>
      </c>
      <c r="H464" s="10">
        <v>103.75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71.16</v>
      </c>
      <c r="H465" s="10">
        <v>569.28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71.16</v>
      </c>
      <c r="H466" s="10">
        <v>1707.84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39.549999999999997</v>
      </c>
      <c r="H467" s="10">
        <v>79.099999999999994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573.55999999999995</v>
      </c>
      <c r="H468" s="10">
        <v>5162.04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511.62</v>
      </c>
      <c r="H469" s="10">
        <v>2558.1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12.04</v>
      </c>
      <c r="H470" s="10">
        <v>24.08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26893.52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10948.97</v>
      </c>
      <c r="H472" s="10">
        <v>10948.97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8140.08</v>
      </c>
      <c r="H473" s="10">
        <v>8140.08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7804.47</v>
      </c>
      <c r="H474" s="10">
        <v>7804.47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11036.62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26.13</v>
      </c>
      <c r="H476" s="10">
        <v>4687.72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36.15</v>
      </c>
      <c r="H477" s="10">
        <v>1341.17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15.52</v>
      </c>
      <c r="H478" s="10">
        <v>558.72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23.04</v>
      </c>
      <c r="H479" s="10">
        <v>46.08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14.87</v>
      </c>
      <c r="H480" s="10">
        <v>1189.5999999999999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22.18</v>
      </c>
      <c r="H481" s="10">
        <v>199.62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56.69</v>
      </c>
      <c r="H482" s="10">
        <v>113.38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5.12</v>
      </c>
      <c r="H483" s="10">
        <v>5.12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18.2</v>
      </c>
      <c r="H484" s="10">
        <v>109.2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9.68</v>
      </c>
      <c r="H485" s="10">
        <v>38.72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20.11</v>
      </c>
      <c r="H486" s="10">
        <v>80.44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77.72</v>
      </c>
      <c r="H487" s="10">
        <v>466.32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77.709999999999994</v>
      </c>
      <c r="H488" s="10">
        <v>155.41999999999999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23.75</v>
      </c>
      <c r="H489" s="10">
        <v>1353.75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49.37</v>
      </c>
      <c r="H490" s="10">
        <v>246.85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49.39</v>
      </c>
      <c r="H491" s="10">
        <v>444.51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63688.89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344.15</v>
      </c>
      <c r="H493" s="10">
        <v>4473.95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405.99</v>
      </c>
      <c r="H494" s="10">
        <v>5277.87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39.340000000000003</v>
      </c>
      <c r="H495" s="10">
        <v>511.42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810.71</v>
      </c>
      <c r="H496" s="10">
        <v>2432.13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492.07</v>
      </c>
      <c r="H497" s="10">
        <v>1476.21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265.36</v>
      </c>
      <c r="H498" s="10">
        <v>3980.4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227.97</v>
      </c>
      <c r="H499" s="10">
        <v>2279.6999999999998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227.97</v>
      </c>
      <c r="H500" s="10">
        <v>455.94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227.97</v>
      </c>
      <c r="H501" s="10">
        <v>683.91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164.81</v>
      </c>
      <c r="H502" s="10">
        <v>659.24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164.8</v>
      </c>
      <c r="H503" s="10">
        <v>164.8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636.78</v>
      </c>
      <c r="H504" s="10">
        <v>1273.56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815.31</v>
      </c>
      <c r="H505" s="10">
        <v>1630.62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101.34</v>
      </c>
      <c r="H506" s="10">
        <v>1013.4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78.760000000000005</v>
      </c>
      <c r="H507" s="10">
        <v>157.52000000000001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110.14</v>
      </c>
      <c r="H508" s="10">
        <v>1211.54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264.64</v>
      </c>
      <c r="H509" s="10">
        <v>1587.84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207.55</v>
      </c>
      <c r="H510" s="10">
        <v>415.1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206.66</v>
      </c>
      <c r="H511" s="10">
        <v>1859.94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184.19</v>
      </c>
      <c r="H512" s="10">
        <v>1105.1400000000001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206.66</v>
      </c>
      <c r="H513" s="10">
        <v>3099.9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493.14</v>
      </c>
      <c r="H514" s="10">
        <v>7890.24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116.8</v>
      </c>
      <c r="H515" s="10">
        <v>1168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135.43</v>
      </c>
      <c r="H516" s="10">
        <v>1354.3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70.14</v>
      </c>
      <c r="H517" s="10">
        <v>841.68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87.39</v>
      </c>
      <c r="H518" s="10">
        <v>1048.68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370.31</v>
      </c>
      <c r="H519" s="10">
        <v>3703.1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356.05</v>
      </c>
      <c r="H520" s="10">
        <v>4272.6000000000004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334.62</v>
      </c>
      <c r="H521" s="10">
        <v>4015.44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640.58000000000004</v>
      </c>
      <c r="H522" s="10">
        <v>1281.1600000000001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1181.78</v>
      </c>
      <c r="H523" s="10">
        <v>2363.56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3130.74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39.93</v>
      </c>
      <c r="H525" s="10">
        <v>1405.54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51.57</v>
      </c>
      <c r="H526" s="10">
        <v>309.42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45.33</v>
      </c>
      <c r="H527" s="10">
        <v>181.32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13.32</v>
      </c>
      <c r="H528" s="10">
        <v>26.64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15.68</v>
      </c>
      <c r="H529" s="10">
        <v>15.68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674.7</v>
      </c>
      <c r="H530" s="10">
        <v>674.7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36.979999999999997</v>
      </c>
      <c r="H531" s="10">
        <v>73.959999999999994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49.73</v>
      </c>
      <c r="H532" s="10">
        <v>198.92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509.51</v>
      </c>
      <c r="H533" s="10">
        <v>244.56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107986.28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7587.52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274.48</v>
      </c>
      <c r="H536" s="10">
        <v>6038.56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774.48</v>
      </c>
      <c r="H537" s="10">
        <v>1548.96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41059.74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128.22999999999999</v>
      </c>
      <c r="H539" s="10">
        <v>5513.89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317.64</v>
      </c>
      <c r="H540" s="10">
        <v>317.64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97.95</v>
      </c>
      <c r="H541" s="10">
        <v>1077.45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109.34</v>
      </c>
      <c r="H542" s="10">
        <v>29774.38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216.03</v>
      </c>
      <c r="H543" s="10">
        <v>2808.39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226.01</v>
      </c>
      <c r="H544" s="10">
        <v>1356.06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211.93</v>
      </c>
      <c r="H545" s="10">
        <v>211.93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30328.36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233.89</v>
      </c>
      <c r="H547" s="10">
        <v>1169.45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538.58000000000004</v>
      </c>
      <c r="H548" s="10">
        <v>1077.1600000000001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538.58000000000004</v>
      </c>
      <c r="H549" s="10">
        <v>538.58000000000004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4545.51</v>
      </c>
      <c r="H550" s="10">
        <v>9091.02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147.55000000000001</v>
      </c>
      <c r="H551" s="10">
        <v>147.55000000000001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3861.91</v>
      </c>
      <c r="H552" s="10">
        <v>3861.91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27.32</v>
      </c>
      <c r="H553" s="10">
        <v>12457.92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2.92</v>
      </c>
      <c r="H554" s="10">
        <v>665.76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4.2300000000000004</v>
      </c>
      <c r="H555" s="10">
        <v>964.44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19.68</v>
      </c>
      <c r="H556" s="10">
        <v>137.76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24.09</v>
      </c>
      <c r="H557" s="10">
        <v>216.81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20105.849999999999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1771.58</v>
      </c>
      <c r="H559" s="10">
        <v>15944.22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378.55</v>
      </c>
      <c r="H560" s="10">
        <v>378.55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233.89</v>
      </c>
      <c r="H561" s="10">
        <v>233.89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3549.19</v>
      </c>
      <c r="H562" s="10">
        <v>3549.19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8904.81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21.49</v>
      </c>
      <c r="H564" s="10">
        <v>1482.81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45.75</v>
      </c>
      <c r="H565" s="10">
        <v>5032.5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88.5</v>
      </c>
      <c r="H566" s="10">
        <v>2389.5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433751.45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17019.099999999999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186.68</v>
      </c>
      <c r="H569" s="10">
        <v>560.04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1013.66</v>
      </c>
      <c r="H570" s="10">
        <v>4054.64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2067.34</v>
      </c>
      <c r="H571" s="10">
        <v>10336.700000000001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504.66</v>
      </c>
      <c r="H572" s="10">
        <v>1009.32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529.20000000000005</v>
      </c>
      <c r="H573" s="10">
        <v>1058.4000000000001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20375.21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10.48</v>
      </c>
      <c r="H575" s="10">
        <v>534.48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11.13</v>
      </c>
      <c r="H576" s="10">
        <v>166.95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12.42</v>
      </c>
      <c r="H577" s="10">
        <v>49.68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49.48</v>
      </c>
      <c r="H578" s="10">
        <v>544.28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50.8</v>
      </c>
      <c r="H579" s="10">
        <v>1320.8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53.37</v>
      </c>
      <c r="H580" s="10">
        <v>53.37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60.73</v>
      </c>
      <c r="H581" s="10">
        <v>60.73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53.37</v>
      </c>
      <c r="H582" s="10">
        <v>640.44000000000005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319.07</v>
      </c>
      <c r="H583" s="10">
        <v>319.07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140.76</v>
      </c>
      <c r="H584" s="10">
        <v>140.76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136.04</v>
      </c>
      <c r="H585" s="10">
        <v>408.12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152.44</v>
      </c>
      <c r="H586" s="10">
        <v>4878.08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98.54</v>
      </c>
      <c r="H587" s="10">
        <v>3153.28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163.43</v>
      </c>
      <c r="H588" s="10">
        <v>3268.6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62.2</v>
      </c>
      <c r="H589" s="10">
        <v>622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64.16</v>
      </c>
      <c r="H590" s="10">
        <v>192.48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56.49</v>
      </c>
      <c r="H591" s="10">
        <v>112.98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60.73</v>
      </c>
      <c r="H592" s="10">
        <v>60.73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67.040000000000006</v>
      </c>
      <c r="H593" s="10">
        <v>134.08000000000001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143.12</v>
      </c>
      <c r="H594" s="10">
        <v>429.36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378.64</v>
      </c>
      <c r="H595" s="10">
        <v>1514.56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885.19</v>
      </c>
      <c r="H596" s="10">
        <v>1770.38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81117.39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18.899999999999999</v>
      </c>
      <c r="H598" s="10">
        <v>3483.27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21.66</v>
      </c>
      <c r="H599" s="10">
        <v>26751.62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13.78</v>
      </c>
      <c r="H600" s="10">
        <v>20.67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8.24</v>
      </c>
      <c r="H601" s="10">
        <v>24.72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29.74</v>
      </c>
      <c r="H602" s="10">
        <v>1777.86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39.33</v>
      </c>
      <c r="H603" s="10">
        <v>2039.26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34.92</v>
      </c>
      <c r="H604" s="10">
        <v>4632.1400000000003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45.91</v>
      </c>
      <c r="H605" s="10">
        <v>1958.06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27.32</v>
      </c>
      <c r="H606" s="10">
        <v>17760.189999999999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64.540000000000006</v>
      </c>
      <c r="H607" s="10">
        <v>7138.12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174.23</v>
      </c>
      <c r="H608" s="10">
        <v>1219.6099999999999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275.12</v>
      </c>
      <c r="H609" s="10">
        <v>2751.2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75.2</v>
      </c>
      <c r="H610" s="10">
        <v>75.2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144.41</v>
      </c>
      <c r="H611" s="10">
        <v>144.41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19.68</v>
      </c>
      <c r="H612" s="10">
        <v>196.8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18.34</v>
      </c>
      <c r="H613" s="10">
        <v>825.3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30.45</v>
      </c>
      <c r="H614" s="10">
        <v>3379.95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43.08</v>
      </c>
      <c r="H615" s="10">
        <v>689.28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37.369999999999997</v>
      </c>
      <c r="H616" s="10">
        <v>1307.95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30.45</v>
      </c>
      <c r="H617" s="10">
        <v>60.9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58.05</v>
      </c>
      <c r="H618" s="10">
        <v>638.54999999999995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130.66999999999999</v>
      </c>
      <c r="H619" s="10">
        <v>3136.08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33.130000000000003</v>
      </c>
      <c r="H620" s="10">
        <v>728.86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29.03</v>
      </c>
      <c r="H621" s="10">
        <v>377.39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247388.75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4.2300000000000004</v>
      </c>
      <c r="H623" s="10">
        <v>26093.18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6.51</v>
      </c>
      <c r="H624" s="10">
        <v>17726.080000000002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9.07</v>
      </c>
      <c r="H625" s="10">
        <v>38094.910000000003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16.170000000000002</v>
      </c>
      <c r="H626" s="10">
        <v>6974.12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6.94</v>
      </c>
      <c r="H627" s="10">
        <v>2432.4699999999998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9.7799999999999994</v>
      </c>
      <c r="H628" s="10">
        <v>44.01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10.06</v>
      </c>
      <c r="H629" s="10">
        <v>1620.67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15.93</v>
      </c>
      <c r="H630" s="10">
        <v>14722.82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26.55</v>
      </c>
      <c r="H631" s="10">
        <v>19105.91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53.11</v>
      </c>
      <c r="H632" s="10">
        <v>8272.41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94.97</v>
      </c>
      <c r="H633" s="10">
        <v>4805.4799999999996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149.22</v>
      </c>
      <c r="H634" s="10">
        <v>38289.85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312.87</v>
      </c>
      <c r="H635" s="10">
        <v>69206.84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27452.25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149.13</v>
      </c>
      <c r="H637" s="10">
        <v>3221.21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175.8</v>
      </c>
      <c r="H638" s="10">
        <v>2004.12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114.25</v>
      </c>
      <c r="H639" s="10">
        <v>18999.78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22.47</v>
      </c>
      <c r="H640" s="10">
        <v>3227.14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40398.75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32.47</v>
      </c>
      <c r="H642" s="10">
        <v>6299.18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34.78</v>
      </c>
      <c r="H643" s="10">
        <v>1252.08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37.630000000000003</v>
      </c>
      <c r="H644" s="10">
        <v>225.78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59.37</v>
      </c>
      <c r="H645" s="10">
        <v>474.96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30.94</v>
      </c>
      <c r="H646" s="10">
        <v>1237.5999999999999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47.19</v>
      </c>
      <c r="H647" s="10">
        <v>613.47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63.44</v>
      </c>
      <c r="H648" s="10">
        <v>126.88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83.46</v>
      </c>
      <c r="H649" s="10">
        <v>166.92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14</v>
      </c>
      <c r="H650" s="10">
        <v>224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54.46</v>
      </c>
      <c r="H651" s="10">
        <v>1579.34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137.16</v>
      </c>
      <c r="H652" s="10">
        <v>2743.2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137.16</v>
      </c>
      <c r="H653" s="10">
        <v>13030.2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25.3</v>
      </c>
      <c r="H654" s="10">
        <v>2175.8000000000002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152.03</v>
      </c>
      <c r="H655" s="10">
        <v>2736.54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110.48</v>
      </c>
      <c r="H656" s="10">
        <v>5082.08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135.04</v>
      </c>
      <c r="H657" s="10">
        <v>2430.7199999999998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28780.18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26884.3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50.3</v>
      </c>
      <c r="H660" s="10">
        <v>7846.8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28.78</v>
      </c>
      <c r="H661" s="10">
        <v>518.04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86.6</v>
      </c>
      <c r="H662" s="10">
        <v>12124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76.37</v>
      </c>
      <c r="H663" s="10">
        <v>1221.92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63.16</v>
      </c>
      <c r="H664" s="10">
        <v>1136.8800000000001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15.68</v>
      </c>
      <c r="H665" s="10">
        <v>4036.66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1895.88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17.010000000000002</v>
      </c>
      <c r="H667" s="10">
        <v>935.55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7.12</v>
      </c>
      <c r="H668" s="10">
        <v>747.6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10.130000000000001</v>
      </c>
      <c r="H669" s="10">
        <v>212.73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114846.21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21615.74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2957.17</v>
      </c>
      <c r="H672" s="10">
        <v>14785.85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577.38</v>
      </c>
      <c r="H673" s="10">
        <v>5773.8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1056.0899999999999</v>
      </c>
      <c r="H674" s="10">
        <v>1056.0899999999999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47071.73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9.35</v>
      </c>
      <c r="H676" s="10">
        <v>47071.73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6418.8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48.78</v>
      </c>
      <c r="H678" s="10">
        <v>2731.68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33.130000000000003</v>
      </c>
      <c r="H679" s="10">
        <v>298.17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33.130000000000003</v>
      </c>
      <c r="H680" s="10">
        <v>132.52000000000001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24.09</v>
      </c>
      <c r="H681" s="10">
        <v>24.09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40.01</v>
      </c>
      <c r="H682" s="10">
        <v>80.02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43.08</v>
      </c>
      <c r="H683" s="10">
        <v>1637.04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43.08</v>
      </c>
      <c r="H684" s="10">
        <v>344.64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92.33</v>
      </c>
      <c r="H685" s="10">
        <v>738.64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24</v>
      </c>
      <c r="H686" s="10">
        <v>432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5422.85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445.22</v>
      </c>
      <c r="H688" s="10">
        <v>2671.32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446.02</v>
      </c>
      <c r="H689" s="10">
        <v>892.04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580.66</v>
      </c>
      <c r="H690" s="10">
        <v>1741.98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39.17</v>
      </c>
      <c r="H691" s="10">
        <v>117.51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34317.089999999997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18.899999999999999</v>
      </c>
      <c r="H693" s="10">
        <v>3165.56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18.899999999999999</v>
      </c>
      <c r="H694" s="10">
        <v>2006.99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21.66</v>
      </c>
      <c r="H695" s="10">
        <v>214.43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114.25</v>
      </c>
      <c r="H696" s="10">
        <v>2901.95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149.13</v>
      </c>
      <c r="H697" s="10">
        <v>16911.34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26.55</v>
      </c>
      <c r="H698" s="10">
        <v>98.24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29.74</v>
      </c>
      <c r="H699" s="10">
        <v>963.58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39.33</v>
      </c>
      <c r="H700" s="10">
        <v>5069.6400000000003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34.92</v>
      </c>
      <c r="H701" s="10">
        <v>1155.8499999999999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45.91</v>
      </c>
      <c r="H702" s="10">
        <v>1829.51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9687.0400000000009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110.58</v>
      </c>
      <c r="H704" s="10">
        <v>663.48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9023.56</v>
      </c>
      <c r="H705" s="10">
        <v>9023.56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44929.79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147.97999999999999</v>
      </c>
      <c r="H707" s="10">
        <v>147.97999999999999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12.54</v>
      </c>
      <c r="H708" s="10">
        <v>564.29999999999995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24.02</v>
      </c>
      <c r="H709" s="10">
        <v>600.5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27.7</v>
      </c>
      <c r="H710" s="10">
        <v>166.2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410.29</v>
      </c>
      <c r="H711" s="10">
        <v>410.29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26.74</v>
      </c>
      <c r="H712" s="10">
        <v>4011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340.47</v>
      </c>
      <c r="H713" s="10">
        <v>340.47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89.88</v>
      </c>
      <c r="H714" s="10">
        <v>3950.23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26.7</v>
      </c>
      <c r="H715" s="10">
        <v>1173.47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82.11</v>
      </c>
      <c r="H716" s="10">
        <v>1231.6500000000001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68.08</v>
      </c>
      <c r="H717" s="10">
        <v>3404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54.71</v>
      </c>
      <c r="H718" s="10">
        <v>25713.7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53.94</v>
      </c>
      <c r="H719" s="10">
        <v>809.1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15.84</v>
      </c>
      <c r="H720" s="10">
        <v>396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67.03</v>
      </c>
      <c r="H721" s="10">
        <v>2010.9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181847.63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4313.68</v>
      </c>
      <c r="H723" s="10">
        <v>4313.68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800.75</v>
      </c>
      <c r="H724" s="10">
        <v>49470.34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716.25</v>
      </c>
      <c r="H725" s="10">
        <v>19847.29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240.44</v>
      </c>
      <c r="H726" s="10">
        <v>31557.75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259.94</v>
      </c>
      <c r="H727" s="10">
        <v>22193.68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35.21</v>
      </c>
      <c r="H728" s="10">
        <v>3063.27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600.62</v>
      </c>
      <c r="H729" s="10">
        <v>3603.72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280.93</v>
      </c>
      <c r="H730" s="10">
        <v>14889.29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638.57000000000005</v>
      </c>
      <c r="H731" s="10">
        <v>15325.68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716.25</v>
      </c>
      <c r="H732" s="10">
        <v>694.76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3006.88</v>
      </c>
      <c r="H733" s="10">
        <v>3006.88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9120.27</v>
      </c>
      <c r="H734" s="10">
        <v>9120.27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4761.0200000000004</v>
      </c>
      <c r="H735" s="10">
        <v>4761.0200000000004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8355.0499999999993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2.2000000000000002</v>
      </c>
      <c r="H737" s="10">
        <v>6457.55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316.25</v>
      </c>
      <c r="H738" s="10">
        <v>1897.5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1654176.78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6616707.1100000003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8270883.8899999997</v>
      </c>
    </row>
    <row r="742" spans="1:8" ht="15" thickBot="1"/>
    <row r="743" spans="1:8" ht="259.89999999999998" customHeight="1" thickBot="1">
      <c r="A743" s="252" t="s">
        <v>1874</v>
      </c>
      <c r="B743" s="253"/>
      <c r="C743" s="253"/>
      <c r="D743" s="253"/>
      <c r="E743" s="253"/>
      <c r="F743" s="253"/>
      <c r="G743" s="253"/>
      <c r="H743" s="254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73"/>
  <sheetViews>
    <sheetView showGridLines="0" tabSelected="1" zoomScaleNormal="100" zoomScaleSheetLayoutView="100" workbookViewId="0">
      <selection activeCell="A737" sqref="A737:I765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7.375" customWidth="1"/>
    <col min="7" max="8" width="10" customWidth="1"/>
    <col min="9" max="9" width="13.875" customWidth="1"/>
  </cols>
  <sheetData>
    <row r="1" spans="1:9" ht="15" customHeight="1">
      <c r="A1" s="261" t="s">
        <v>1845</v>
      </c>
      <c r="B1" s="262"/>
      <c r="C1" s="262"/>
      <c r="D1" s="262"/>
      <c r="E1" s="262"/>
      <c r="F1" s="262"/>
      <c r="G1" s="262"/>
      <c r="H1" s="262"/>
      <c r="I1" s="263"/>
    </row>
    <row r="2" spans="1:9" ht="15" customHeight="1">
      <c r="A2" s="264"/>
      <c r="B2" s="220"/>
      <c r="C2" s="220"/>
      <c r="D2" s="220"/>
      <c r="E2" s="220"/>
      <c r="F2" s="220"/>
      <c r="G2" s="220"/>
      <c r="H2" s="220"/>
      <c r="I2" s="221"/>
    </row>
    <row r="3" spans="1:9" ht="15" customHeight="1" thickBot="1">
      <c r="A3" s="265"/>
      <c r="B3" s="222"/>
      <c r="C3" s="222"/>
      <c r="D3" s="222"/>
      <c r="E3" s="222"/>
      <c r="F3" s="222"/>
      <c r="G3" s="222"/>
      <c r="H3" s="222"/>
      <c r="I3" s="223"/>
    </row>
    <row r="4" spans="1:9" ht="15" customHeight="1">
      <c r="A4" s="36"/>
      <c r="B4" s="84"/>
      <c r="C4" s="84"/>
      <c r="D4" s="36"/>
      <c r="E4" s="84"/>
      <c r="F4" s="84"/>
      <c r="G4" s="84"/>
      <c r="H4" s="84"/>
      <c r="I4" s="85"/>
    </row>
    <row r="5" spans="1:9" ht="15" customHeight="1">
      <c r="A5" s="71" t="s">
        <v>1844</v>
      </c>
      <c r="B5" s="15"/>
      <c r="C5" s="15"/>
      <c r="D5" s="102"/>
      <c r="E5" s="12"/>
      <c r="F5" s="13"/>
      <c r="G5" s="14" t="s">
        <v>1838</v>
      </c>
      <c r="H5" s="14"/>
      <c r="I5" s="17">
        <v>0.25</v>
      </c>
    </row>
    <row r="6" spans="1:9" ht="15" customHeight="1" thickBot="1">
      <c r="A6" s="71" t="s">
        <v>1858</v>
      </c>
      <c r="B6" s="15"/>
      <c r="C6" s="15"/>
      <c r="D6" s="103"/>
      <c r="E6" s="104"/>
      <c r="F6" s="105"/>
      <c r="G6" s="106"/>
      <c r="H6" s="106"/>
      <c r="I6" s="107"/>
    </row>
    <row r="7" spans="1:9" ht="15" customHeight="1" thickBot="1">
      <c r="A7" s="71" t="s">
        <v>1846</v>
      </c>
      <c r="B7" s="15"/>
      <c r="C7" s="15"/>
      <c r="D7" s="204" t="s">
        <v>1839</v>
      </c>
      <c r="E7" s="205"/>
      <c r="F7" s="205"/>
      <c r="G7" s="205"/>
      <c r="H7" s="205"/>
      <c r="I7" s="206"/>
    </row>
    <row r="8" spans="1:9" ht="15" customHeight="1">
      <c r="A8" s="86" t="s">
        <v>1882</v>
      </c>
      <c r="B8" s="83"/>
      <c r="C8" s="15"/>
      <c r="D8" s="270" t="s">
        <v>14</v>
      </c>
      <c r="E8" s="271"/>
      <c r="F8" s="97" t="s">
        <v>1840</v>
      </c>
      <c r="G8" s="272" t="s">
        <v>1841</v>
      </c>
      <c r="H8" s="272"/>
      <c r="I8" s="273"/>
    </row>
    <row r="9" spans="1:9" ht="15" customHeight="1">
      <c r="A9" s="87" t="s">
        <v>1875</v>
      </c>
      <c r="B9" s="74"/>
      <c r="C9" s="19"/>
      <c r="D9" s="33" t="s">
        <v>1842</v>
      </c>
      <c r="E9" s="19"/>
      <c r="F9" s="98">
        <v>193</v>
      </c>
      <c r="G9" s="259" t="s">
        <v>1841</v>
      </c>
      <c r="H9" s="259"/>
      <c r="I9" s="260"/>
    </row>
    <row r="10" spans="1:9" ht="15" customHeight="1" thickBot="1">
      <c r="A10" s="88" t="s">
        <v>1876</v>
      </c>
      <c r="B10" s="89"/>
      <c r="C10" s="90"/>
      <c r="D10" s="34" t="s">
        <v>26</v>
      </c>
      <c r="E10" s="90"/>
      <c r="F10" s="100" t="s">
        <v>26</v>
      </c>
      <c r="G10" s="101"/>
      <c r="H10" s="101"/>
      <c r="I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4"/>
      <c r="I11" s="25"/>
    </row>
    <row r="12" spans="1:9" ht="17.45" customHeight="1" thickBot="1">
      <c r="A12" s="91"/>
      <c r="B12" s="92"/>
      <c r="C12" s="92"/>
      <c r="D12" s="93" t="s">
        <v>1843</v>
      </c>
      <c r="E12" s="92"/>
      <c r="F12" s="94"/>
      <c r="G12" s="95"/>
      <c r="H12" s="135"/>
      <c r="I12" s="96"/>
    </row>
    <row r="13" spans="1:9" ht="5.0999999999999996" customHeight="1" thickBot="1">
      <c r="A13" s="59"/>
      <c r="B13" s="269" t="s">
        <v>0</v>
      </c>
      <c r="C13" s="269"/>
      <c r="D13" s="269"/>
      <c r="E13" s="269"/>
      <c r="F13" s="269"/>
      <c r="G13" s="269"/>
      <c r="H13" s="132"/>
      <c r="I13" s="59"/>
    </row>
    <row r="14" spans="1:9" ht="21.95" customHeight="1" thickBot="1">
      <c r="A14" s="108" t="s">
        <v>1</v>
      </c>
      <c r="B14" s="109" t="s">
        <v>2</v>
      </c>
      <c r="C14" s="109" t="s">
        <v>3</v>
      </c>
      <c r="D14" s="109" t="s">
        <v>4</v>
      </c>
      <c r="E14" s="109" t="s">
        <v>5</v>
      </c>
      <c r="F14" s="109" t="s">
        <v>2381</v>
      </c>
      <c r="G14" s="109" t="s">
        <v>2384</v>
      </c>
      <c r="H14" s="109" t="s">
        <v>2385</v>
      </c>
      <c r="I14" s="110" t="s">
        <v>8</v>
      </c>
    </row>
    <row r="15" spans="1:9" s="78" customFormat="1" ht="12.95" customHeight="1">
      <c r="A15" s="143" t="s">
        <v>9</v>
      </c>
      <c r="B15" s="144"/>
      <c r="C15" s="145" t="s">
        <v>1884</v>
      </c>
      <c r="D15" s="145"/>
      <c r="E15" s="145"/>
      <c r="F15" s="145"/>
      <c r="G15" s="146"/>
      <c r="H15" s="147"/>
      <c r="I15" s="148"/>
    </row>
    <row r="16" spans="1:9" ht="12.95" customHeight="1">
      <c r="A16" s="112" t="s">
        <v>11</v>
      </c>
      <c r="B16" s="75" t="s">
        <v>12</v>
      </c>
      <c r="C16" s="80" t="s">
        <v>13</v>
      </c>
      <c r="D16" s="75" t="s">
        <v>14</v>
      </c>
      <c r="E16" s="75" t="s">
        <v>15</v>
      </c>
      <c r="F16" s="76">
        <v>6.48</v>
      </c>
      <c r="G16" s="185">
        <v>307.89</v>
      </c>
      <c r="H16" s="149">
        <f>ROUND((G16*1.25),2)</f>
        <v>384.86</v>
      </c>
      <c r="I16" s="150">
        <f>ROUND((F16*H16),2)</f>
        <v>2493.89</v>
      </c>
    </row>
    <row r="17" spans="1:9" ht="12.95" customHeight="1">
      <c r="A17" s="112" t="s">
        <v>16</v>
      </c>
      <c r="B17" s="75" t="s">
        <v>17</v>
      </c>
      <c r="C17" s="80" t="s">
        <v>18</v>
      </c>
      <c r="D17" s="75" t="s">
        <v>14</v>
      </c>
      <c r="E17" s="75" t="s">
        <v>15</v>
      </c>
      <c r="F17" s="76">
        <v>616</v>
      </c>
      <c r="G17" s="185">
        <v>78.05</v>
      </c>
      <c r="H17" s="149">
        <f t="shared" ref="H17:H83" si="0">ROUND((G17*1.25),2)</f>
        <v>97.56</v>
      </c>
      <c r="I17" s="150">
        <f t="shared" ref="I17:I24" si="1">ROUND((F17*H17),2)</f>
        <v>60096.959999999999</v>
      </c>
    </row>
    <row r="18" spans="1:9" ht="16.5">
      <c r="A18" s="112" t="s">
        <v>19</v>
      </c>
      <c r="B18" s="75" t="s">
        <v>20</v>
      </c>
      <c r="C18" s="80" t="s">
        <v>21</v>
      </c>
      <c r="D18" s="75" t="s">
        <v>14</v>
      </c>
      <c r="E18" s="75" t="s">
        <v>22</v>
      </c>
      <c r="F18" s="76">
        <v>1</v>
      </c>
      <c r="G18" s="185">
        <v>1818.96</v>
      </c>
      <c r="H18" s="149">
        <f t="shared" si="0"/>
        <v>2273.6999999999998</v>
      </c>
      <c r="I18" s="150">
        <f t="shared" si="1"/>
        <v>2273.6999999999998</v>
      </c>
    </row>
    <row r="19" spans="1:9" ht="12.95" customHeight="1">
      <c r="A19" s="112" t="s">
        <v>23</v>
      </c>
      <c r="B19" s="75" t="s">
        <v>24</v>
      </c>
      <c r="C19" s="80" t="s">
        <v>25</v>
      </c>
      <c r="D19" s="75" t="s">
        <v>26</v>
      </c>
      <c r="E19" s="75" t="s">
        <v>22</v>
      </c>
      <c r="F19" s="76">
        <v>1</v>
      </c>
      <c r="G19" s="185">
        <v>2898.27</v>
      </c>
      <c r="H19" s="149">
        <f t="shared" si="0"/>
        <v>3622.84</v>
      </c>
      <c r="I19" s="150">
        <f t="shared" si="1"/>
        <v>3622.84</v>
      </c>
    </row>
    <row r="20" spans="1:9" ht="16.5">
      <c r="A20" s="112" t="s">
        <v>27</v>
      </c>
      <c r="B20" s="75" t="s">
        <v>28</v>
      </c>
      <c r="C20" s="80" t="s">
        <v>29</v>
      </c>
      <c r="D20" s="75" t="s">
        <v>14</v>
      </c>
      <c r="E20" s="75" t="s">
        <v>30</v>
      </c>
      <c r="F20" s="76">
        <v>650.49</v>
      </c>
      <c r="G20" s="185">
        <v>69.28</v>
      </c>
      <c r="H20" s="149">
        <f t="shared" si="0"/>
        <v>86.6</v>
      </c>
      <c r="I20" s="150">
        <f t="shared" si="1"/>
        <v>56332.43</v>
      </c>
    </row>
    <row r="21" spans="1:9" ht="16.5">
      <c r="A21" s="112" t="s">
        <v>31</v>
      </c>
      <c r="B21" s="75" t="s">
        <v>32</v>
      </c>
      <c r="C21" s="80" t="s">
        <v>33</v>
      </c>
      <c r="D21" s="75" t="s">
        <v>14</v>
      </c>
      <c r="E21" s="75" t="s">
        <v>15</v>
      </c>
      <c r="F21" s="76">
        <v>4800</v>
      </c>
      <c r="G21" s="185">
        <v>0.64</v>
      </c>
      <c r="H21" s="149">
        <f t="shared" si="0"/>
        <v>0.8</v>
      </c>
      <c r="I21" s="150">
        <f t="shared" si="1"/>
        <v>3840</v>
      </c>
    </row>
    <row r="22" spans="1:9" ht="16.5">
      <c r="A22" s="112" t="s">
        <v>34</v>
      </c>
      <c r="B22" s="75" t="s">
        <v>38</v>
      </c>
      <c r="C22" s="80" t="s">
        <v>39</v>
      </c>
      <c r="D22" s="75" t="s">
        <v>26</v>
      </c>
      <c r="E22" s="75" t="s">
        <v>40</v>
      </c>
      <c r="F22" s="76">
        <v>12</v>
      </c>
      <c r="G22" s="185">
        <v>777.34</v>
      </c>
      <c r="H22" s="149">
        <f t="shared" si="0"/>
        <v>971.68</v>
      </c>
      <c r="I22" s="150">
        <f t="shared" si="1"/>
        <v>11660.16</v>
      </c>
    </row>
    <row r="23" spans="1:9" ht="16.5">
      <c r="A23" s="112" t="s">
        <v>37</v>
      </c>
      <c r="B23" s="75" t="s">
        <v>42</v>
      </c>
      <c r="C23" s="80" t="s">
        <v>43</v>
      </c>
      <c r="D23" s="75" t="s">
        <v>26</v>
      </c>
      <c r="E23" s="75" t="s">
        <v>40</v>
      </c>
      <c r="F23" s="76">
        <v>12</v>
      </c>
      <c r="G23" s="185">
        <v>995</v>
      </c>
      <c r="H23" s="149">
        <f t="shared" si="0"/>
        <v>1243.75</v>
      </c>
      <c r="I23" s="150">
        <f t="shared" si="1"/>
        <v>14925</v>
      </c>
    </row>
    <row r="24" spans="1:9" ht="16.5">
      <c r="A24" s="112" t="s">
        <v>41</v>
      </c>
      <c r="B24" s="75" t="s">
        <v>45</v>
      </c>
      <c r="C24" s="80" t="s">
        <v>46</v>
      </c>
      <c r="D24" s="75" t="s">
        <v>26</v>
      </c>
      <c r="E24" s="75" t="s">
        <v>40</v>
      </c>
      <c r="F24" s="76">
        <v>12</v>
      </c>
      <c r="G24" s="185">
        <v>1243.75</v>
      </c>
      <c r="H24" s="149">
        <f t="shared" si="0"/>
        <v>1554.69</v>
      </c>
      <c r="I24" s="150">
        <f t="shared" si="1"/>
        <v>18656.28</v>
      </c>
    </row>
    <row r="25" spans="1:9">
      <c r="A25" s="176"/>
      <c r="B25" s="177"/>
      <c r="C25" s="183" t="s">
        <v>2387</v>
      </c>
      <c r="D25" s="178"/>
      <c r="E25" s="178"/>
      <c r="F25" s="179"/>
      <c r="G25" s="180"/>
      <c r="H25" s="181"/>
      <c r="I25" s="182">
        <f>SUM(I16:I24)</f>
        <v>173901.26</v>
      </c>
    </row>
    <row r="26" spans="1:9" ht="12.95" customHeight="1">
      <c r="A26" s="137" t="s">
        <v>47</v>
      </c>
      <c r="B26" s="138"/>
      <c r="C26" s="175" t="s">
        <v>1883</v>
      </c>
      <c r="D26" s="141"/>
      <c r="E26" s="141"/>
      <c r="F26" s="142"/>
      <c r="G26" s="142"/>
      <c r="H26" s="151"/>
      <c r="I26" s="152"/>
    </row>
    <row r="27" spans="1:9" ht="12.95" customHeight="1">
      <c r="A27" s="112" t="s">
        <v>49</v>
      </c>
      <c r="B27" s="75" t="s">
        <v>35</v>
      </c>
      <c r="C27" s="80" t="s">
        <v>36</v>
      </c>
      <c r="D27" s="75" t="s">
        <v>26</v>
      </c>
      <c r="E27" s="75" t="s">
        <v>22</v>
      </c>
      <c r="F27" s="76">
        <v>1</v>
      </c>
      <c r="G27" s="185">
        <v>499308.96</v>
      </c>
      <c r="H27" s="149">
        <f t="shared" si="0"/>
        <v>624136.19999999995</v>
      </c>
      <c r="I27" s="150">
        <f t="shared" ref="I27" si="2">ROUND((F27*H27),2)</f>
        <v>624136.19999999995</v>
      </c>
    </row>
    <row r="28" spans="1:9">
      <c r="A28" s="176"/>
      <c r="B28" s="177"/>
      <c r="C28" s="183" t="s">
        <v>2388</v>
      </c>
      <c r="D28" s="178"/>
      <c r="E28" s="178"/>
      <c r="F28" s="179"/>
      <c r="G28" s="180"/>
      <c r="H28" s="181"/>
      <c r="I28" s="182">
        <f>SUM(I27)</f>
        <v>624136.19999999995</v>
      </c>
    </row>
    <row r="29" spans="1:9" ht="12.95" customHeight="1">
      <c r="A29" s="137">
        <v>3</v>
      </c>
      <c r="B29" s="140"/>
      <c r="C29" s="139" t="s">
        <v>1885</v>
      </c>
      <c r="D29" s="139"/>
      <c r="E29" s="139"/>
      <c r="F29" s="139"/>
      <c r="G29" s="153"/>
      <c r="H29" s="151"/>
      <c r="I29" s="152"/>
    </row>
    <row r="30" spans="1:9" ht="12.95" customHeight="1">
      <c r="A30" s="113" t="s">
        <v>88</v>
      </c>
      <c r="B30" s="99"/>
      <c r="C30" s="79" t="s">
        <v>1886</v>
      </c>
      <c r="D30" s="73"/>
      <c r="E30" s="73"/>
      <c r="F30" s="73"/>
      <c r="G30" s="154"/>
      <c r="H30" s="149"/>
      <c r="I30" s="155"/>
    </row>
    <row r="31" spans="1:9" ht="16.5">
      <c r="A31" s="112" t="s">
        <v>90</v>
      </c>
      <c r="B31" s="75" t="s">
        <v>52</v>
      </c>
      <c r="C31" s="80" t="s">
        <v>53</v>
      </c>
      <c r="D31" s="75" t="s">
        <v>14</v>
      </c>
      <c r="E31" s="75" t="s">
        <v>54</v>
      </c>
      <c r="F31" s="76">
        <v>196.39</v>
      </c>
      <c r="G31" s="185">
        <v>41.45</v>
      </c>
      <c r="H31" s="149">
        <f t="shared" si="0"/>
        <v>51.81</v>
      </c>
      <c r="I31" s="150">
        <f t="shared" ref="I31:I35" si="3">ROUND((F31*H31),2)</f>
        <v>10174.969999999999</v>
      </c>
    </row>
    <row r="32" spans="1:9" ht="16.5">
      <c r="A32" s="112" t="s">
        <v>93</v>
      </c>
      <c r="B32" s="75" t="s">
        <v>56</v>
      </c>
      <c r="C32" s="80" t="s">
        <v>57</v>
      </c>
      <c r="D32" s="75" t="s">
        <v>14</v>
      </c>
      <c r="E32" s="75" t="s">
        <v>54</v>
      </c>
      <c r="F32" s="76">
        <v>229.63</v>
      </c>
      <c r="G32" s="185">
        <v>63.86</v>
      </c>
      <c r="H32" s="149">
        <f t="shared" si="0"/>
        <v>79.83</v>
      </c>
      <c r="I32" s="150">
        <f t="shared" si="3"/>
        <v>18331.36</v>
      </c>
    </row>
    <row r="33" spans="1:9" ht="16.5">
      <c r="A33" s="112" t="s">
        <v>96</v>
      </c>
      <c r="B33" s="75" t="s">
        <v>59</v>
      </c>
      <c r="C33" s="80" t="s">
        <v>60</v>
      </c>
      <c r="D33" s="75" t="s">
        <v>14</v>
      </c>
      <c r="E33" s="75" t="s">
        <v>54</v>
      </c>
      <c r="F33" s="76">
        <v>276.35000000000002</v>
      </c>
      <c r="G33" s="185">
        <v>55.76</v>
      </c>
      <c r="H33" s="149">
        <f t="shared" si="0"/>
        <v>69.7</v>
      </c>
      <c r="I33" s="150">
        <f t="shared" si="3"/>
        <v>19261.599999999999</v>
      </c>
    </row>
    <row r="34" spans="1:9" ht="12.95" customHeight="1">
      <c r="A34" s="112" t="s">
        <v>99</v>
      </c>
      <c r="B34" s="75" t="s">
        <v>62</v>
      </c>
      <c r="C34" s="80" t="s">
        <v>63</v>
      </c>
      <c r="D34" s="75" t="s">
        <v>14</v>
      </c>
      <c r="E34" s="75" t="s">
        <v>15</v>
      </c>
      <c r="F34" s="76">
        <v>279.12</v>
      </c>
      <c r="G34" s="185">
        <v>3.05</v>
      </c>
      <c r="H34" s="149">
        <f t="shared" si="0"/>
        <v>3.81</v>
      </c>
      <c r="I34" s="150">
        <f t="shared" si="3"/>
        <v>1063.45</v>
      </c>
    </row>
    <row r="35" spans="1:9" ht="24.75">
      <c r="A35" s="112" t="s">
        <v>1887</v>
      </c>
      <c r="B35" s="75" t="s">
        <v>65</v>
      </c>
      <c r="C35" s="80" t="s">
        <v>66</v>
      </c>
      <c r="D35" s="75" t="s">
        <v>14</v>
      </c>
      <c r="E35" s="75" t="s">
        <v>54</v>
      </c>
      <c r="F35" s="76">
        <v>326.24</v>
      </c>
      <c r="G35" s="185">
        <v>13.16</v>
      </c>
      <c r="H35" s="149">
        <f t="shared" si="0"/>
        <v>16.45</v>
      </c>
      <c r="I35" s="150">
        <f t="shared" si="3"/>
        <v>5366.65</v>
      </c>
    </row>
    <row r="36" spans="1:9" ht="12.95" customHeight="1">
      <c r="A36" s="113" t="s">
        <v>102</v>
      </c>
      <c r="B36" s="99"/>
      <c r="C36" s="79" t="s">
        <v>1888</v>
      </c>
      <c r="D36" s="73"/>
      <c r="E36" s="73"/>
      <c r="F36" s="73"/>
      <c r="G36" s="158"/>
      <c r="H36" s="149"/>
      <c r="I36" s="155"/>
    </row>
    <row r="37" spans="1:9" ht="16.5">
      <c r="A37" s="112" t="s">
        <v>104</v>
      </c>
      <c r="B37" s="75" t="s">
        <v>52</v>
      </c>
      <c r="C37" s="80" t="s">
        <v>53</v>
      </c>
      <c r="D37" s="75" t="s">
        <v>14</v>
      </c>
      <c r="E37" s="75" t="s">
        <v>54</v>
      </c>
      <c r="F37" s="76">
        <v>8.7100000000000009</v>
      </c>
      <c r="G37" s="185">
        <v>41.45</v>
      </c>
      <c r="H37" s="149">
        <f t="shared" si="0"/>
        <v>51.81</v>
      </c>
      <c r="I37" s="150">
        <f t="shared" ref="I37:I40" si="4">ROUND((F37*H37),2)</f>
        <v>451.27</v>
      </c>
    </row>
    <row r="38" spans="1:9" ht="16.5">
      <c r="A38" s="112" t="s">
        <v>107</v>
      </c>
      <c r="B38" s="75" t="s">
        <v>59</v>
      </c>
      <c r="C38" s="80" t="s">
        <v>60</v>
      </c>
      <c r="D38" s="75" t="s">
        <v>14</v>
      </c>
      <c r="E38" s="75" t="s">
        <v>54</v>
      </c>
      <c r="F38" s="76">
        <v>11.47</v>
      </c>
      <c r="G38" s="185">
        <v>55.76</v>
      </c>
      <c r="H38" s="149">
        <f t="shared" si="0"/>
        <v>69.7</v>
      </c>
      <c r="I38" s="150">
        <f t="shared" si="4"/>
        <v>799.46</v>
      </c>
    </row>
    <row r="39" spans="1:9">
      <c r="A39" s="112" t="s">
        <v>110</v>
      </c>
      <c r="B39" s="75" t="s">
        <v>62</v>
      </c>
      <c r="C39" s="80" t="s">
        <v>63</v>
      </c>
      <c r="D39" s="75" t="s">
        <v>14</v>
      </c>
      <c r="E39" s="75" t="s">
        <v>15</v>
      </c>
      <c r="F39" s="76">
        <v>20.38</v>
      </c>
      <c r="G39" s="185">
        <v>3.05</v>
      </c>
      <c r="H39" s="149">
        <f t="shared" si="0"/>
        <v>3.81</v>
      </c>
      <c r="I39" s="150">
        <f t="shared" si="4"/>
        <v>77.650000000000006</v>
      </c>
    </row>
    <row r="40" spans="1:9" ht="24.75">
      <c r="A40" s="112" t="s">
        <v>114</v>
      </c>
      <c r="B40" s="75" t="s">
        <v>65</v>
      </c>
      <c r="C40" s="80" t="s">
        <v>66</v>
      </c>
      <c r="D40" s="75" t="s">
        <v>14</v>
      </c>
      <c r="E40" s="75" t="s">
        <v>54</v>
      </c>
      <c r="F40" s="76">
        <v>10.71</v>
      </c>
      <c r="G40" s="185">
        <v>13.16</v>
      </c>
      <c r="H40" s="149">
        <f t="shared" si="0"/>
        <v>16.45</v>
      </c>
      <c r="I40" s="150">
        <f t="shared" si="4"/>
        <v>176.18</v>
      </c>
    </row>
    <row r="41" spans="1:9" ht="12.95" customHeight="1">
      <c r="A41" s="113" t="s">
        <v>135</v>
      </c>
      <c r="B41" s="99"/>
      <c r="C41" s="79" t="s">
        <v>1889</v>
      </c>
      <c r="D41" s="73"/>
      <c r="E41" s="73"/>
      <c r="F41" s="73"/>
      <c r="G41" s="158"/>
      <c r="H41" s="149"/>
      <c r="I41" s="155"/>
    </row>
    <row r="42" spans="1:9" ht="15.75" customHeight="1">
      <c r="A42" s="112" t="s">
        <v>137</v>
      </c>
      <c r="B42" s="75" t="s">
        <v>52</v>
      </c>
      <c r="C42" s="80" t="s">
        <v>53</v>
      </c>
      <c r="D42" s="75" t="s">
        <v>14</v>
      </c>
      <c r="E42" s="75" t="s">
        <v>54</v>
      </c>
      <c r="F42" s="76">
        <v>79.62</v>
      </c>
      <c r="G42" s="185">
        <v>41.45</v>
      </c>
      <c r="H42" s="149">
        <f t="shared" si="0"/>
        <v>51.81</v>
      </c>
      <c r="I42" s="150">
        <f t="shared" ref="I42:I44" si="5">ROUND((F42*H42),2)</f>
        <v>4125.1099999999997</v>
      </c>
    </row>
    <row r="43" spans="1:9" ht="12.95" customHeight="1">
      <c r="A43" s="112" t="s">
        <v>138</v>
      </c>
      <c r="B43" s="75" t="s">
        <v>62</v>
      </c>
      <c r="C43" s="80" t="s">
        <v>63</v>
      </c>
      <c r="D43" s="75" t="s">
        <v>14</v>
      </c>
      <c r="E43" s="75" t="s">
        <v>15</v>
      </c>
      <c r="F43" s="76">
        <v>56.03</v>
      </c>
      <c r="G43" s="185">
        <v>3.05</v>
      </c>
      <c r="H43" s="149">
        <f t="shared" si="0"/>
        <v>3.81</v>
      </c>
      <c r="I43" s="150">
        <f t="shared" si="5"/>
        <v>213.47</v>
      </c>
    </row>
    <row r="44" spans="1:9" ht="24.75">
      <c r="A44" s="112" t="s">
        <v>139</v>
      </c>
      <c r="B44" s="75" t="s">
        <v>65</v>
      </c>
      <c r="C44" s="80" t="s">
        <v>78</v>
      </c>
      <c r="D44" s="75" t="s">
        <v>14</v>
      </c>
      <c r="E44" s="75" t="s">
        <v>54</v>
      </c>
      <c r="F44" s="76">
        <v>39.799999999999997</v>
      </c>
      <c r="G44" s="185">
        <v>13.16</v>
      </c>
      <c r="H44" s="149">
        <f t="shared" si="0"/>
        <v>16.45</v>
      </c>
      <c r="I44" s="150">
        <f t="shared" si="5"/>
        <v>654.71</v>
      </c>
    </row>
    <row r="45" spans="1:9" ht="12.95" customHeight="1">
      <c r="A45" s="113" t="s">
        <v>144</v>
      </c>
      <c r="B45" s="99"/>
      <c r="C45" s="79" t="s">
        <v>1890</v>
      </c>
      <c r="D45" s="73"/>
      <c r="E45" s="73"/>
      <c r="F45" s="73"/>
      <c r="G45" s="158"/>
      <c r="H45" s="149"/>
      <c r="I45" s="155"/>
    </row>
    <row r="46" spans="1:9" ht="16.5">
      <c r="A46" s="112" t="s">
        <v>146</v>
      </c>
      <c r="B46" s="75" t="s">
        <v>52</v>
      </c>
      <c r="C46" s="80" t="s">
        <v>53</v>
      </c>
      <c r="D46" s="75" t="s">
        <v>14</v>
      </c>
      <c r="E46" s="75" t="s">
        <v>54</v>
      </c>
      <c r="F46" s="76">
        <v>52.34</v>
      </c>
      <c r="G46" s="185">
        <v>41.45</v>
      </c>
      <c r="H46" s="149">
        <f t="shared" si="0"/>
        <v>51.81</v>
      </c>
      <c r="I46" s="150">
        <f t="shared" ref="I46:I50" si="6">ROUND((F46*H46),2)</f>
        <v>2711.74</v>
      </c>
    </row>
    <row r="47" spans="1:9" ht="16.5">
      <c r="A47" s="112" t="s">
        <v>147</v>
      </c>
      <c r="B47" s="75" t="s">
        <v>56</v>
      </c>
      <c r="C47" s="80" t="s">
        <v>57</v>
      </c>
      <c r="D47" s="75" t="s">
        <v>14</v>
      </c>
      <c r="E47" s="75" t="s">
        <v>54</v>
      </c>
      <c r="F47" s="76">
        <v>1.63</v>
      </c>
      <c r="G47" s="185">
        <v>63.86</v>
      </c>
      <c r="H47" s="149">
        <f t="shared" si="0"/>
        <v>79.83</v>
      </c>
      <c r="I47" s="150">
        <f t="shared" si="6"/>
        <v>130.12</v>
      </c>
    </row>
    <row r="48" spans="1:9" ht="16.5">
      <c r="A48" s="112" t="s">
        <v>148</v>
      </c>
      <c r="B48" s="75" t="s">
        <v>59</v>
      </c>
      <c r="C48" s="80" t="s">
        <v>60</v>
      </c>
      <c r="D48" s="75" t="s">
        <v>14</v>
      </c>
      <c r="E48" s="75" t="s">
        <v>54</v>
      </c>
      <c r="F48" s="76">
        <v>44.46</v>
      </c>
      <c r="G48" s="185">
        <v>55.76</v>
      </c>
      <c r="H48" s="149">
        <f t="shared" si="0"/>
        <v>69.7</v>
      </c>
      <c r="I48" s="150">
        <f t="shared" si="6"/>
        <v>3098.86</v>
      </c>
    </row>
    <row r="49" spans="1:9" ht="12.95" customHeight="1">
      <c r="A49" s="112" t="s">
        <v>149</v>
      </c>
      <c r="B49" s="75" t="s">
        <v>62</v>
      </c>
      <c r="C49" s="80" t="s">
        <v>63</v>
      </c>
      <c r="D49" s="75" t="s">
        <v>14</v>
      </c>
      <c r="E49" s="75" t="s">
        <v>15</v>
      </c>
      <c r="F49" s="76">
        <v>84.6</v>
      </c>
      <c r="G49" s="185">
        <v>3.05</v>
      </c>
      <c r="H49" s="149">
        <f t="shared" si="0"/>
        <v>3.81</v>
      </c>
      <c r="I49" s="150">
        <f t="shared" si="6"/>
        <v>322.33</v>
      </c>
    </row>
    <row r="50" spans="1:9" ht="24.75">
      <c r="A50" s="112" t="s">
        <v>150</v>
      </c>
      <c r="B50" s="75" t="s">
        <v>65</v>
      </c>
      <c r="C50" s="80" t="s">
        <v>78</v>
      </c>
      <c r="D50" s="75" t="s">
        <v>14</v>
      </c>
      <c r="E50" s="75" t="s">
        <v>54</v>
      </c>
      <c r="F50" s="76">
        <v>47.61</v>
      </c>
      <c r="G50" s="185">
        <v>13.16</v>
      </c>
      <c r="H50" s="149">
        <f t="shared" si="0"/>
        <v>16.45</v>
      </c>
      <c r="I50" s="150">
        <f t="shared" si="6"/>
        <v>783.18</v>
      </c>
    </row>
    <row r="51" spans="1:9">
      <c r="A51" s="176"/>
      <c r="B51" s="177"/>
      <c r="C51" s="183" t="s">
        <v>2389</v>
      </c>
      <c r="D51" s="178"/>
      <c r="E51" s="178"/>
      <c r="F51" s="179"/>
      <c r="G51" s="180"/>
      <c r="H51" s="181"/>
      <c r="I51" s="182">
        <f>SUM(I31:I50)</f>
        <v>67742.109999999986</v>
      </c>
    </row>
    <row r="52" spans="1:9" ht="12.95" customHeight="1">
      <c r="A52" s="137">
        <v>4</v>
      </c>
      <c r="B52" s="140"/>
      <c r="C52" s="139" t="s">
        <v>1891</v>
      </c>
      <c r="D52" s="139"/>
      <c r="E52" s="139"/>
      <c r="F52" s="139"/>
      <c r="G52" s="153"/>
      <c r="H52" s="151"/>
      <c r="I52" s="152"/>
    </row>
    <row r="53" spans="1:9" ht="12.95" customHeight="1">
      <c r="A53" s="113" t="s">
        <v>210</v>
      </c>
      <c r="B53" s="99"/>
      <c r="C53" s="79" t="s">
        <v>1892</v>
      </c>
      <c r="D53" s="73"/>
      <c r="E53" s="73"/>
      <c r="F53" s="73"/>
      <c r="G53" s="154"/>
      <c r="H53" s="149"/>
      <c r="I53" s="155"/>
    </row>
    <row r="54" spans="1:9" ht="16.5">
      <c r="A54" s="112" t="s">
        <v>212</v>
      </c>
      <c r="B54" s="75" t="s">
        <v>91</v>
      </c>
      <c r="C54" s="80" t="s">
        <v>92</v>
      </c>
      <c r="D54" s="75" t="s">
        <v>14</v>
      </c>
      <c r="E54" s="75" t="s">
        <v>30</v>
      </c>
      <c r="F54" s="76">
        <v>672</v>
      </c>
      <c r="G54" s="185">
        <v>129.77000000000001</v>
      </c>
      <c r="H54" s="149">
        <f t="shared" si="0"/>
        <v>162.21</v>
      </c>
      <c r="I54" s="150">
        <f t="shared" ref="I54:I57" si="7">ROUND((F54*H54),2)</f>
        <v>109005.12</v>
      </c>
    </row>
    <row r="55" spans="1:9" ht="16.5">
      <c r="A55" s="112" t="s">
        <v>215</v>
      </c>
      <c r="B55" s="75" t="s">
        <v>94</v>
      </c>
      <c r="C55" s="80" t="s">
        <v>95</v>
      </c>
      <c r="D55" s="75" t="s">
        <v>26</v>
      </c>
      <c r="E55" s="75" t="s">
        <v>30</v>
      </c>
      <c r="F55" s="76">
        <v>196</v>
      </c>
      <c r="G55" s="185">
        <v>129.85</v>
      </c>
      <c r="H55" s="149">
        <f t="shared" si="0"/>
        <v>162.31</v>
      </c>
      <c r="I55" s="150">
        <f t="shared" si="7"/>
        <v>31812.76</v>
      </c>
    </row>
    <row r="56" spans="1:9" ht="16.5">
      <c r="A56" s="112" t="s">
        <v>218</v>
      </c>
      <c r="B56" s="75" t="s">
        <v>97</v>
      </c>
      <c r="C56" s="80" t="s">
        <v>98</v>
      </c>
      <c r="D56" s="75" t="s">
        <v>26</v>
      </c>
      <c r="E56" s="75" t="s">
        <v>30</v>
      </c>
      <c r="F56" s="76">
        <v>42</v>
      </c>
      <c r="G56" s="185">
        <v>129.85</v>
      </c>
      <c r="H56" s="149">
        <f t="shared" si="0"/>
        <v>162.31</v>
      </c>
      <c r="I56" s="150">
        <f t="shared" si="7"/>
        <v>6817.02</v>
      </c>
    </row>
    <row r="57" spans="1:9" ht="16.5">
      <c r="A57" s="112" t="s">
        <v>221</v>
      </c>
      <c r="B57" s="75" t="s">
        <v>100</v>
      </c>
      <c r="C57" s="80" t="s">
        <v>101</v>
      </c>
      <c r="D57" s="75" t="s">
        <v>26</v>
      </c>
      <c r="E57" s="75" t="s">
        <v>30</v>
      </c>
      <c r="F57" s="76">
        <v>269.5</v>
      </c>
      <c r="G57" s="185">
        <v>129.85</v>
      </c>
      <c r="H57" s="149">
        <f t="shared" si="0"/>
        <v>162.31</v>
      </c>
      <c r="I57" s="150">
        <f t="shared" si="7"/>
        <v>43742.55</v>
      </c>
    </row>
    <row r="58" spans="1:9" ht="12.95" customHeight="1">
      <c r="A58" s="113" t="s">
        <v>236</v>
      </c>
      <c r="B58" s="99"/>
      <c r="C58" s="79" t="s">
        <v>1893</v>
      </c>
      <c r="D58" s="73"/>
      <c r="E58" s="73"/>
      <c r="F58" s="73"/>
      <c r="G58" s="158"/>
      <c r="H58" s="149"/>
      <c r="I58" s="155"/>
    </row>
    <row r="59" spans="1:9" ht="12.95" customHeight="1">
      <c r="A59" s="112" t="s">
        <v>238</v>
      </c>
      <c r="B59" s="75" t="s">
        <v>105</v>
      </c>
      <c r="C59" s="80" t="s">
        <v>106</v>
      </c>
      <c r="D59" s="75" t="s">
        <v>14</v>
      </c>
      <c r="E59" s="75" t="s">
        <v>15</v>
      </c>
      <c r="F59" s="76">
        <v>117.16</v>
      </c>
      <c r="G59" s="185">
        <v>40.15</v>
      </c>
      <c r="H59" s="149">
        <f t="shared" si="0"/>
        <v>50.19</v>
      </c>
      <c r="I59" s="150">
        <f t="shared" ref="I59:I68" si="8">ROUND((F59*H59),2)</f>
        <v>5880.26</v>
      </c>
    </row>
    <row r="60" spans="1:9" ht="16.5">
      <c r="A60" s="112" t="s">
        <v>239</v>
      </c>
      <c r="B60" s="75" t="s">
        <v>108</v>
      </c>
      <c r="C60" s="80" t="s">
        <v>109</v>
      </c>
      <c r="D60" s="75" t="s">
        <v>14</v>
      </c>
      <c r="E60" s="75" t="s">
        <v>15</v>
      </c>
      <c r="F60" s="76">
        <v>509.09</v>
      </c>
      <c r="G60" s="185">
        <v>76.2</v>
      </c>
      <c r="H60" s="149">
        <f t="shared" si="0"/>
        <v>95.25</v>
      </c>
      <c r="I60" s="150">
        <f t="shared" si="8"/>
        <v>48490.82</v>
      </c>
    </row>
    <row r="61" spans="1:9" ht="12.95" customHeight="1">
      <c r="A61" s="112" t="s">
        <v>240</v>
      </c>
      <c r="B61" s="75" t="s">
        <v>111</v>
      </c>
      <c r="C61" s="80" t="s">
        <v>112</v>
      </c>
      <c r="D61" s="75" t="s">
        <v>14</v>
      </c>
      <c r="E61" s="75" t="s">
        <v>113</v>
      </c>
      <c r="F61" s="76">
        <v>461.41</v>
      </c>
      <c r="G61" s="185">
        <v>16.84</v>
      </c>
      <c r="H61" s="149">
        <f t="shared" si="0"/>
        <v>21.05</v>
      </c>
      <c r="I61" s="150">
        <f t="shared" si="8"/>
        <v>9712.68</v>
      </c>
    </row>
    <row r="62" spans="1:9" ht="12.95" customHeight="1">
      <c r="A62" s="112" t="s">
        <v>241</v>
      </c>
      <c r="B62" s="75" t="s">
        <v>115</v>
      </c>
      <c r="C62" s="80" t="s">
        <v>116</v>
      </c>
      <c r="D62" s="75" t="s">
        <v>14</v>
      </c>
      <c r="E62" s="75" t="s">
        <v>113</v>
      </c>
      <c r="F62" s="76">
        <v>1303.8499999999999</v>
      </c>
      <c r="G62" s="185">
        <v>15</v>
      </c>
      <c r="H62" s="149">
        <f t="shared" si="0"/>
        <v>18.75</v>
      </c>
      <c r="I62" s="150">
        <f t="shared" si="8"/>
        <v>24447.19</v>
      </c>
    </row>
    <row r="63" spans="1:9" ht="12.95" customHeight="1">
      <c r="A63" s="112" t="s">
        <v>1894</v>
      </c>
      <c r="B63" s="75" t="s">
        <v>118</v>
      </c>
      <c r="C63" s="80" t="s">
        <v>119</v>
      </c>
      <c r="D63" s="75" t="s">
        <v>14</v>
      </c>
      <c r="E63" s="75" t="s">
        <v>113</v>
      </c>
      <c r="F63" s="76">
        <v>866.35</v>
      </c>
      <c r="G63" s="185">
        <v>13.05</v>
      </c>
      <c r="H63" s="149">
        <f t="shared" si="0"/>
        <v>16.309999999999999</v>
      </c>
      <c r="I63" s="150">
        <f t="shared" si="8"/>
        <v>14130.17</v>
      </c>
    </row>
    <row r="64" spans="1:9" ht="12.95" customHeight="1">
      <c r="A64" s="112" t="s">
        <v>1895</v>
      </c>
      <c r="B64" s="75" t="s">
        <v>121</v>
      </c>
      <c r="C64" s="80" t="s">
        <v>122</v>
      </c>
      <c r="D64" s="75" t="s">
        <v>14</v>
      </c>
      <c r="E64" s="75" t="s">
        <v>113</v>
      </c>
      <c r="F64" s="76">
        <v>788.9</v>
      </c>
      <c r="G64" s="185">
        <v>9.98</v>
      </c>
      <c r="H64" s="149">
        <f t="shared" si="0"/>
        <v>12.48</v>
      </c>
      <c r="I64" s="150">
        <f t="shared" si="8"/>
        <v>9845.4699999999993</v>
      </c>
    </row>
    <row r="65" spans="1:9" ht="12.95" customHeight="1">
      <c r="A65" s="112" t="s">
        <v>1896</v>
      </c>
      <c r="B65" s="75" t="s">
        <v>124</v>
      </c>
      <c r="C65" s="80" t="s">
        <v>125</v>
      </c>
      <c r="D65" s="75" t="s">
        <v>14</v>
      </c>
      <c r="E65" s="75" t="s">
        <v>113</v>
      </c>
      <c r="F65" s="76">
        <v>681.6</v>
      </c>
      <c r="G65" s="185">
        <v>9.33</v>
      </c>
      <c r="H65" s="149">
        <f t="shared" si="0"/>
        <v>11.66</v>
      </c>
      <c r="I65" s="150">
        <f t="shared" si="8"/>
        <v>7947.46</v>
      </c>
    </row>
    <row r="66" spans="1:9" ht="12.95" customHeight="1">
      <c r="A66" s="112" t="s">
        <v>1897</v>
      </c>
      <c r="B66" s="75" t="s">
        <v>127</v>
      </c>
      <c r="C66" s="80" t="s">
        <v>128</v>
      </c>
      <c r="D66" s="75" t="s">
        <v>14</v>
      </c>
      <c r="E66" s="75" t="s">
        <v>113</v>
      </c>
      <c r="F66" s="76">
        <v>42.42</v>
      </c>
      <c r="G66" s="185">
        <v>10.17</v>
      </c>
      <c r="H66" s="149">
        <f t="shared" si="0"/>
        <v>12.71</v>
      </c>
      <c r="I66" s="150">
        <f t="shared" si="8"/>
        <v>539.16</v>
      </c>
    </row>
    <row r="67" spans="1:9" ht="16.5">
      <c r="A67" s="112" t="s">
        <v>1898</v>
      </c>
      <c r="B67" s="75" t="s">
        <v>130</v>
      </c>
      <c r="C67" s="80" t="s">
        <v>131</v>
      </c>
      <c r="D67" s="75" t="s">
        <v>14</v>
      </c>
      <c r="E67" s="75" t="s">
        <v>113</v>
      </c>
      <c r="F67" s="76">
        <v>400.05</v>
      </c>
      <c r="G67" s="185">
        <v>15.88</v>
      </c>
      <c r="H67" s="149">
        <f t="shared" si="0"/>
        <v>19.850000000000001</v>
      </c>
      <c r="I67" s="150">
        <f t="shared" si="8"/>
        <v>7940.99</v>
      </c>
    </row>
    <row r="68" spans="1:9" ht="16.5">
      <c r="A68" s="112" t="s">
        <v>1899</v>
      </c>
      <c r="B68" s="75" t="s">
        <v>133</v>
      </c>
      <c r="C68" s="80" t="s">
        <v>134</v>
      </c>
      <c r="D68" s="75" t="s">
        <v>14</v>
      </c>
      <c r="E68" s="75" t="s">
        <v>54</v>
      </c>
      <c r="F68" s="76">
        <v>91.83</v>
      </c>
      <c r="G68" s="185">
        <v>810.44</v>
      </c>
      <c r="H68" s="149">
        <f t="shared" si="0"/>
        <v>1013.05</v>
      </c>
      <c r="I68" s="150">
        <f t="shared" si="8"/>
        <v>93028.38</v>
      </c>
    </row>
    <row r="69" spans="1:9" ht="12.95" customHeight="1">
      <c r="A69" s="113" t="s">
        <v>242</v>
      </c>
      <c r="B69" s="99"/>
      <c r="C69" s="79" t="s">
        <v>1902</v>
      </c>
      <c r="D69" s="73"/>
      <c r="E69" s="73"/>
      <c r="F69" s="73"/>
      <c r="G69" s="158"/>
      <c r="H69" s="149"/>
      <c r="I69" s="155"/>
    </row>
    <row r="70" spans="1:9" ht="12.95" customHeight="1">
      <c r="A70" s="112" t="s">
        <v>244</v>
      </c>
      <c r="B70" s="75" t="s">
        <v>105</v>
      </c>
      <c r="C70" s="80" t="s">
        <v>106</v>
      </c>
      <c r="D70" s="75" t="s">
        <v>14</v>
      </c>
      <c r="E70" s="75" t="s">
        <v>15</v>
      </c>
      <c r="F70" s="76">
        <v>26.81</v>
      </c>
      <c r="G70" s="185">
        <v>40.15</v>
      </c>
      <c r="H70" s="149">
        <f t="shared" si="0"/>
        <v>50.19</v>
      </c>
      <c r="I70" s="150">
        <f t="shared" ref="I70:I75" si="9">ROUND((F70*H70),2)</f>
        <v>1345.59</v>
      </c>
    </row>
    <row r="71" spans="1:9" ht="16.5">
      <c r="A71" s="112" t="s">
        <v>245</v>
      </c>
      <c r="B71" s="75" t="s">
        <v>108</v>
      </c>
      <c r="C71" s="80" t="s">
        <v>109</v>
      </c>
      <c r="D71" s="75" t="s">
        <v>14</v>
      </c>
      <c r="E71" s="75" t="s">
        <v>15</v>
      </c>
      <c r="F71" s="76">
        <v>101.48</v>
      </c>
      <c r="G71" s="185">
        <v>76.2</v>
      </c>
      <c r="H71" s="149">
        <f t="shared" si="0"/>
        <v>95.25</v>
      </c>
      <c r="I71" s="150">
        <f t="shared" si="9"/>
        <v>9665.9699999999993</v>
      </c>
    </row>
    <row r="72" spans="1:9" ht="12.95" customHeight="1">
      <c r="A72" s="112" t="s">
        <v>246</v>
      </c>
      <c r="B72" s="75" t="s">
        <v>111</v>
      </c>
      <c r="C72" s="80" t="s">
        <v>112</v>
      </c>
      <c r="D72" s="75" t="s">
        <v>14</v>
      </c>
      <c r="E72" s="75" t="s">
        <v>113</v>
      </c>
      <c r="F72" s="76">
        <v>237.16</v>
      </c>
      <c r="G72" s="185">
        <v>16.84</v>
      </c>
      <c r="H72" s="149">
        <f t="shared" si="0"/>
        <v>21.05</v>
      </c>
      <c r="I72" s="150">
        <f t="shared" si="9"/>
        <v>4992.22</v>
      </c>
    </row>
    <row r="73" spans="1:9" ht="12.95" customHeight="1">
      <c r="A73" s="112" t="s">
        <v>247</v>
      </c>
      <c r="B73" s="75" t="s">
        <v>118</v>
      </c>
      <c r="C73" s="80" t="s">
        <v>119</v>
      </c>
      <c r="D73" s="75" t="s">
        <v>14</v>
      </c>
      <c r="E73" s="75" t="s">
        <v>113</v>
      </c>
      <c r="F73" s="76">
        <v>318.52999999999997</v>
      </c>
      <c r="G73" s="185">
        <v>13.05</v>
      </c>
      <c r="H73" s="149">
        <f t="shared" si="0"/>
        <v>16.309999999999999</v>
      </c>
      <c r="I73" s="150">
        <f t="shared" si="9"/>
        <v>5195.22</v>
      </c>
    </row>
    <row r="74" spans="1:9" ht="16.5">
      <c r="A74" s="112" t="s">
        <v>1900</v>
      </c>
      <c r="B74" s="75" t="s">
        <v>130</v>
      </c>
      <c r="C74" s="80" t="s">
        <v>131</v>
      </c>
      <c r="D74" s="75" t="s">
        <v>14</v>
      </c>
      <c r="E74" s="75" t="s">
        <v>113</v>
      </c>
      <c r="F74" s="76">
        <v>668.44</v>
      </c>
      <c r="G74" s="185">
        <v>15.88</v>
      </c>
      <c r="H74" s="149">
        <f t="shared" si="0"/>
        <v>19.850000000000001</v>
      </c>
      <c r="I74" s="150">
        <f t="shared" si="9"/>
        <v>13268.53</v>
      </c>
    </row>
    <row r="75" spans="1:9" ht="16.5">
      <c r="A75" s="112" t="s">
        <v>1901</v>
      </c>
      <c r="B75" s="75" t="s">
        <v>133</v>
      </c>
      <c r="C75" s="80" t="s">
        <v>143</v>
      </c>
      <c r="D75" s="75" t="s">
        <v>14</v>
      </c>
      <c r="E75" s="75" t="s">
        <v>54</v>
      </c>
      <c r="F75" s="76">
        <v>18.07</v>
      </c>
      <c r="G75" s="185">
        <v>810.44</v>
      </c>
      <c r="H75" s="149">
        <f t="shared" si="0"/>
        <v>1013.05</v>
      </c>
      <c r="I75" s="150">
        <f t="shared" si="9"/>
        <v>18305.810000000001</v>
      </c>
    </row>
    <row r="76" spans="1:9" ht="12.95" customHeight="1">
      <c r="A76" s="113" t="s">
        <v>248</v>
      </c>
      <c r="B76" s="99"/>
      <c r="C76" s="79" t="s">
        <v>1903</v>
      </c>
      <c r="D76" s="73"/>
      <c r="E76" s="73"/>
      <c r="F76" s="73"/>
      <c r="G76" s="158"/>
      <c r="H76" s="149"/>
      <c r="I76" s="155"/>
    </row>
    <row r="77" spans="1:9" ht="12.95" customHeight="1">
      <c r="A77" s="112" t="s">
        <v>250</v>
      </c>
      <c r="B77" s="75" t="s">
        <v>105</v>
      </c>
      <c r="C77" s="80" t="s">
        <v>106</v>
      </c>
      <c r="D77" s="75" t="s">
        <v>14</v>
      </c>
      <c r="E77" s="75" t="s">
        <v>15</v>
      </c>
      <c r="F77" s="76">
        <v>4.32</v>
      </c>
      <c r="G77" s="185">
        <v>40.15</v>
      </c>
      <c r="H77" s="149">
        <f t="shared" si="0"/>
        <v>50.19</v>
      </c>
      <c r="I77" s="150">
        <f t="shared" ref="I77:I81" si="10">ROUND((F77*H77),2)</f>
        <v>216.82</v>
      </c>
    </row>
    <row r="78" spans="1:9" ht="16.5">
      <c r="A78" s="112" t="s">
        <v>253</v>
      </c>
      <c r="B78" s="75" t="s">
        <v>108</v>
      </c>
      <c r="C78" s="80" t="s">
        <v>109</v>
      </c>
      <c r="D78" s="75" t="s">
        <v>14</v>
      </c>
      <c r="E78" s="75" t="s">
        <v>15</v>
      </c>
      <c r="F78" s="76">
        <v>17.28</v>
      </c>
      <c r="G78" s="185">
        <v>76.2</v>
      </c>
      <c r="H78" s="149">
        <f t="shared" si="0"/>
        <v>95.25</v>
      </c>
      <c r="I78" s="150">
        <f t="shared" si="10"/>
        <v>1645.92</v>
      </c>
    </row>
    <row r="79" spans="1:9" ht="12.95" customHeight="1">
      <c r="A79" s="112" t="s">
        <v>254</v>
      </c>
      <c r="B79" s="75" t="s">
        <v>115</v>
      </c>
      <c r="C79" s="80" t="s">
        <v>116</v>
      </c>
      <c r="D79" s="75" t="s">
        <v>14</v>
      </c>
      <c r="E79" s="75" t="s">
        <v>113</v>
      </c>
      <c r="F79" s="76">
        <v>45.12</v>
      </c>
      <c r="G79" s="185">
        <v>15</v>
      </c>
      <c r="H79" s="149">
        <f t="shared" si="0"/>
        <v>18.75</v>
      </c>
      <c r="I79" s="150">
        <f t="shared" si="10"/>
        <v>846</v>
      </c>
    </row>
    <row r="80" spans="1:9" ht="12.95" customHeight="1">
      <c r="A80" s="112" t="s">
        <v>257</v>
      </c>
      <c r="B80" s="75" t="s">
        <v>118</v>
      </c>
      <c r="C80" s="80" t="s">
        <v>119</v>
      </c>
      <c r="D80" s="75" t="s">
        <v>14</v>
      </c>
      <c r="E80" s="75" t="s">
        <v>113</v>
      </c>
      <c r="F80" s="76">
        <v>95.51</v>
      </c>
      <c r="G80" s="185">
        <v>13.05</v>
      </c>
      <c r="H80" s="149">
        <f t="shared" si="0"/>
        <v>16.309999999999999</v>
      </c>
      <c r="I80" s="150">
        <f t="shared" si="10"/>
        <v>1557.77</v>
      </c>
    </row>
    <row r="81" spans="1:9" ht="17.25" thickBot="1">
      <c r="A81" s="114" t="s">
        <v>258</v>
      </c>
      <c r="B81" s="115" t="s">
        <v>133</v>
      </c>
      <c r="C81" s="116" t="s">
        <v>143</v>
      </c>
      <c r="D81" s="115" t="s">
        <v>14</v>
      </c>
      <c r="E81" s="115" t="s">
        <v>54</v>
      </c>
      <c r="F81" s="117">
        <v>2.59</v>
      </c>
      <c r="G81" s="338">
        <v>810.44</v>
      </c>
      <c r="H81" s="117">
        <f t="shared" si="0"/>
        <v>1013.05</v>
      </c>
      <c r="I81" s="168">
        <f t="shared" si="10"/>
        <v>2623.8</v>
      </c>
    </row>
    <row r="82" spans="1:9" ht="12.95" customHeight="1">
      <c r="A82" s="118" t="s">
        <v>265</v>
      </c>
      <c r="B82" s="119"/>
      <c r="C82" s="111" t="s">
        <v>1904</v>
      </c>
      <c r="D82" s="120"/>
      <c r="E82" s="120"/>
      <c r="F82" s="120"/>
      <c r="G82" s="191"/>
      <c r="H82" s="339"/>
      <c r="I82" s="157"/>
    </row>
    <row r="83" spans="1:9" ht="12.95" customHeight="1">
      <c r="A83" s="112" t="s">
        <v>267</v>
      </c>
      <c r="B83" s="75" t="s">
        <v>105</v>
      </c>
      <c r="C83" s="80" t="s">
        <v>106</v>
      </c>
      <c r="D83" s="75" t="s">
        <v>14</v>
      </c>
      <c r="E83" s="75" t="s">
        <v>15</v>
      </c>
      <c r="F83" s="76">
        <v>52.67</v>
      </c>
      <c r="G83" s="185">
        <v>40.15</v>
      </c>
      <c r="H83" s="149">
        <f t="shared" si="0"/>
        <v>50.19</v>
      </c>
      <c r="I83" s="150">
        <f t="shared" ref="I83:I88" si="11">ROUND((F83*H83),2)</f>
        <v>2643.51</v>
      </c>
    </row>
    <row r="84" spans="1:9" ht="16.5">
      <c r="A84" s="112" t="s">
        <v>268</v>
      </c>
      <c r="B84" s="75" t="s">
        <v>108</v>
      </c>
      <c r="C84" s="80" t="s">
        <v>109</v>
      </c>
      <c r="D84" s="75" t="s">
        <v>14</v>
      </c>
      <c r="E84" s="75" t="s">
        <v>15</v>
      </c>
      <c r="F84" s="76">
        <v>126.91</v>
      </c>
      <c r="G84" s="185">
        <v>76.2</v>
      </c>
      <c r="H84" s="149">
        <f t="shared" ref="H84:H148" si="12">ROUND((G84*1.25),2)</f>
        <v>95.25</v>
      </c>
      <c r="I84" s="150">
        <f t="shared" si="11"/>
        <v>12088.18</v>
      </c>
    </row>
    <row r="85" spans="1:9" ht="12.95" customHeight="1">
      <c r="A85" s="112" t="s">
        <v>269</v>
      </c>
      <c r="B85" s="75" t="s">
        <v>111</v>
      </c>
      <c r="C85" s="80" t="s">
        <v>112</v>
      </c>
      <c r="D85" s="75" t="s">
        <v>14</v>
      </c>
      <c r="E85" s="75" t="s">
        <v>113</v>
      </c>
      <c r="F85" s="76">
        <v>349.32</v>
      </c>
      <c r="G85" s="185">
        <v>16.84</v>
      </c>
      <c r="H85" s="149">
        <f t="shared" si="12"/>
        <v>21.05</v>
      </c>
      <c r="I85" s="150">
        <f t="shared" si="11"/>
        <v>7353.19</v>
      </c>
    </row>
    <row r="86" spans="1:9" ht="12.95" customHeight="1">
      <c r="A86" s="112" t="s">
        <v>270</v>
      </c>
      <c r="B86" s="75" t="s">
        <v>115</v>
      </c>
      <c r="C86" s="80" t="s">
        <v>116</v>
      </c>
      <c r="D86" s="75" t="s">
        <v>14</v>
      </c>
      <c r="E86" s="75" t="s">
        <v>113</v>
      </c>
      <c r="F86" s="76">
        <v>247.84</v>
      </c>
      <c r="G86" s="185">
        <v>15</v>
      </c>
      <c r="H86" s="149">
        <f t="shared" si="12"/>
        <v>18.75</v>
      </c>
      <c r="I86" s="150">
        <f t="shared" si="11"/>
        <v>4647</v>
      </c>
    </row>
    <row r="87" spans="1:9" ht="12.95" customHeight="1">
      <c r="A87" s="112" t="s">
        <v>271</v>
      </c>
      <c r="B87" s="75" t="s">
        <v>121</v>
      </c>
      <c r="C87" s="80" t="s">
        <v>122</v>
      </c>
      <c r="D87" s="75" t="s">
        <v>14</v>
      </c>
      <c r="E87" s="75" t="s">
        <v>113</v>
      </c>
      <c r="F87" s="76">
        <v>888.92</v>
      </c>
      <c r="G87" s="185">
        <v>9.98</v>
      </c>
      <c r="H87" s="149">
        <f t="shared" si="12"/>
        <v>12.48</v>
      </c>
      <c r="I87" s="150">
        <f t="shared" si="11"/>
        <v>11093.72</v>
      </c>
    </row>
    <row r="88" spans="1:9" ht="16.5">
      <c r="A88" s="112" t="s">
        <v>272</v>
      </c>
      <c r="B88" s="75" t="s">
        <v>133</v>
      </c>
      <c r="C88" s="80" t="s">
        <v>143</v>
      </c>
      <c r="D88" s="75" t="s">
        <v>14</v>
      </c>
      <c r="E88" s="75" t="s">
        <v>54</v>
      </c>
      <c r="F88" s="76">
        <v>38.380000000000003</v>
      </c>
      <c r="G88" s="185">
        <v>810.44</v>
      </c>
      <c r="H88" s="149">
        <f t="shared" si="12"/>
        <v>1013.05</v>
      </c>
      <c r="I88" s="150">
        <f t="shared" si="11"/>
        <v>38880.86</v>
      </c>
    </row>
    <row r="89" spans="1:9" ht="12.95" customHeight="1">
      <c r="A89" s="113" t="s">
        <v>273</v>
      </c>
      <c r="B89" s="99"/>
      <c r="C89" s="79" t="s">
        <v>1913</v>
      </c>
      <c r="D89" s="73"/>
      <c r="E89" s="73"/>
      <c r="F89" s="73"/>
      <c r="G89" s="192"/>
      <c r="H89" s="149"/>
      <c r="I89" s="155"/>
    </row>
    <row r="90" spans="1:9" ht="12.95" customHeight="1">
      <c r="A90" s="112" t="s">
        <v>275</v>
      </c>
      <c r="B90" s="75" t="s">
        <v>105</v>
      </c>
      <c r="C90" s="80" t="s">
        <v>106</v>
      </c>
      <c r="D90" s="75" t="s">
        <v>14</v>
      </c>
      <c r="E90" s="75" t="s">
        <v>15</v>
      </c>
      <c r="F90" s="149">
        <v>161.96</v>
      </c>
      <c r="G90" s="185">
        <v>40.15</v>
      </c>
      <c r="H90" s="169">
        <f t="shared" si="12"/>
        <v>50.19</v>
      </c>
      <c r="I90" s="150">
        <f t="shared" ref="I90:I98" si="13">ROUND((F90*H90),2)</f>
        <v>8128.77</v>
      </c>
    </row>
    <row r="91" spans="1:9" ht="12.95" customHeight="1">
      <c r="A91" s="112" t="s">
        <v>1905</v>
      </c>
      <c r="B91" s="75" t="s">
        <v>163</v>
      </c>
      <c r="C91" s="80" t="s">
        <v>164</v>
      </c>
      <c r="D91" s="75" t="s">
        <v>14</v>
      </c>
      <c r="E91" s="75" t="s">
        <v>54</v>
      </c>
      <c r="F91" s="149">
        <v>80.209999999999994</v>
      </c>
      <c r="G91" s="185">
        <v>409.55</v>
      </c>
      <c r="H91" s="169">
        <f t="shared" si="12"/>
        <v>511.94</v>
      </c>
      <c r="I91" s="150">
        <f t="shared" si="13"/>
        <v>41062.71</v>
      </c>
    </row>
    <row r="92" spans="1:9" ht="16.5">
      <c r="A92" s="112" t="s">
        <v>1906</v>
      </c>
      <c r="B92" s="75" t="s">
        <v>166</v>
      </c>
      <c r="C92" s="80" t="s">
        <v>167</v>
      </c>
      <c r="D92" s="75" t="s">
        <v>14</v>
      </c>
      <c r="E92" s="75" t="s">
        <v>15</v>
      </c>
      <c r="F92" s="149">
        <v>844.75</v>
      </c>
      <c r="G92" s="185">
        <v>66.239999999999995</v>
      </c>
      <c r="H92" s="169">
        <f t="shared" si="12"/>
        <v>82.8</v>
      </c>
      <c r="I92" s="150">
        <f t="shared" si="13"/>
        <v>69945.3</v>
      </c>
    </row>
    <row r="93" spans="1:9" ht="12.95" customHeight="1">
      <c r="A93" s="112" t="s">
        <v>1907</v>
      </c>
      <c r="B93" s="75" t="s">
        <v>111</v>
      </c>
      <c r="C93" s="80" t="s">
        <v>112</v>
      </c>
      <c r="D93" s="75" t="s">
        <v>14</v>
      </c>
      <c r="E93" s="75" t="s">
        <v>113</v>
      </c>
      <c r="F93" s="149">
        <v>33.840000000000003</v>
      </c>
      <c r="G93" s="185">
        <v>16.84</v>
      </c>
      <c r="H93" s="169">
        <f t="shared" si="12"/>
        <v>21.05</v>
      </c>
      <c r="I93" s="150">
        <f t="shared" si="13"/>
        <v>712.33</v>
      </c>
    </row>
    <row r="94" spans="1:9" ht="12.95" customHeight="1">
      <c r="A94" s="112" t="s">
        <v>1908</v>
      </c>
      <c r="B94" s="75" t="s">
        <v>115</v>
      </c>
      <c r="C94" s="80" t="s">
        <v>116</v>
      </c>
      <c r="D94" s="75" t="s">
        <v>14</v>
      </c>
      <c r="E94" s="75" t="s">
        <v>113</v>
      </c>
      <c r="F94" s="149">
        <v>1381.41</v>
      </c>
      <c r="G94" s="185">
        <v>15</v>
      </c>
      <c r="H94" s="169">
        <f t="shared" si="12"/>
        <v>18.75</v>
      </c>
      <c r="I94" s="150">
        <f t="shared" si="13"/>
        <v>25901.439999999999</v>
      </c>
    </row>
    <row r="95" spans="1:9" ht="12.95" customHeight="1">
      <c r="A95" s="112" t="s">
        <v>1909</v>
      </c>
      <c r="B95" s="75" t="s">
        <v>118</v>
      </c>
      <c r="C95" s="80" t="s">
        <v>119</v>
      </c>
      <c r="D95" s="75" t="s">
        <v>14</v>
      </c>
      <c r="E95" s="75" t="s">
        <v>113</v>
      </c>
      <c r="F95" s="149">
        <v>577.22</v>
      </c>
      <c r="G95" s="185">
        <v>13.05</v>
      </c>
      <c r="H95" s="169">
        <f t="shared" si="12"/>
        <v>16.309999999999999</v>
      </c>
      <c r="I95" s="150">
        <f t="shared" si="13"/>
        <v>9414.4599999999991</v>
      </c>
    </row>
    <row r="96" spans="1:9" ht="12.95" customHeight="1">
      <c r="A96" s="112" t="s">
        <v>1910</v>
      </c>
      <c r="B96" s="75" t="s">
        <v>121</v>
      </c>
      <c r="C96" s="80" t="s">
        <v>122</v>
      </c>
      <c r="D96" s="75" t="s">
        <v>14</v>
      </c>
      <c r="E96" s="75" t="s">
        <v>113</v>
      </c>
      <c r="F96" s="149">
        <v>52.39</v>
      </c>
      <c r="G96" s="185">
        <v>9.98</v>
      </c>
      <c r="H96" s="169">
        <f t="shared" si="12"/>
        <v>12.48</v>
      </c>
      <c r="I96" s="150">
        <f t="shared" si="13"/>
        <v>653.83000000000004</v>
      </c>
    </row>
    <row r="97" spans="1:9" ht="16.5">
      <c r="A97" s="112" t="s">
        <v>1911</v>
      </c>
      <c r="B97" s="75" t="s">
        <v>130</v>
      </c>
      <c r="C97" s="80" t="s">
        <v>131</v>
      </c>
      <c r="D97" s="75" t="s">
        <v>14</v>
      </c>
      <c r="E97" s="75" t="s">
        <v>113</v>
      </c>
      <c r="F97" s="149">
        <v>699.26</v>
      </c>
      <c r="G97" s="185">
        <v>15.88</v>
      </c>
      <c r="H97" s="169">
        <f t="shared" si="12"/>
        <v>19.850000000000001</v>
      </c>
      <c r="I97" s="150">
        <f t="shared" si="13"/>
        <v>13880.31</v>
      </c>
    </row>
    <row r="98" spans="1:9" ht="16.5">
      <c r="A98" s="112" t="s">
        <v>1912</v>
      </c>
      <c r="B98" s="75" t="s">
        <v>133</v>
      </c>
      <c r="C98" s="80" t="s">
        <v>134</v>
      </c>
      <c r="D98" s="75" t="s">
        <v>14</v>
      </c>
      <c r="E98" s="75" t="s">
        <v>54</v>
      </c>
      <c r="F98" s="149">
        <v>65.16</v>
      </c>
      <c r="G98" s="185">
        <v>810.44</v>
      </c>
      <c r="H98" s="169">
        <f t="shared" si="12"/>
        <v>1013.05</v>
      </c>
      <c r="I98" s="150">
        <f t="shared" si="13"/>
        <v>66010.34</v>
      </c>
    </row>
    <row r="99" spans="1:9" ht="12.95" customHeight="1">
      <c r="A99" s="113" t="s">
        <v>278</v>
      </c>
      <c r="B99" s="99"/>
      <c r="C99" s="79" t="s">
        <v>1914</v>
      </c>
      <c r="D99" s="73"/>
      <c r="E99" s="73"/>
      <c r="F99" s="73"/>
      <c r="G99" s="190"/>
      <c r="H99" s="149"/>
      <c r="I99" s="155"/>
    </row>
    <row r="100" spans="1:9" ht="12.95" customHeight="1">
      <c r="A100" s="112" t="s">
        <v>280</v>
      </c>
      <c r="B100" s="75" t="s">
        <v>105</v>
      </c>
      <c r="C100" s="80" t="s">
        <v>106</v>
      </c>
      <c r="D100" s="75" t="s">
        <v>14</v>
      </c>
      <c r="E100" s="75" t="s">
        <v>15</v>
      </c>
      <c r="F100" s="76">
        <v>44.46</v>
      </c>
      <c r="G100" s="185">
        <v>40.15</v>
      </c>
      <c r="H100" s="149">
        <f t="shared" si="12"/>
        <v>50.19</v>
      </c>
      <c r="I100" s="150">
        <f t="shared" ref="I100:I105" si="14">ROUND((F100*H100),2)</f>
        <v>2231.4499999999998</v>
      </c>
    </row>
    <row r="101" spans="1:9" ht="12.95" customHeight="1">
      <c r="A101" s="112" t="s">
        <v>283</v>
      </c>
      <c r="B101" s="75" t="s">
        <v>163</v>
      </c>
      <c r="C101" s="80" t="s">
        <v>178</v>
      </c>
      <c r="D101" s="75" t="s">
        <v>14</v>
      </c>
      <c r="E101" s="75" t="s">
        <v>54</v>
      </c>
      <c r="F101" s="76">
        <v>0.56999999999999995</v>
      </c>
      <c r="G101" s="185">
        <v>409.55</v>
      </c>
      <c r="H101" s="149">
        <f t="shared" si="12"/>
        <v>511.94</v>
      </c>
      <c r="I101" s="150">
        <f t="shared" si="14"/>
        <v>291.81</v>
      </c>
    </row>
    <row r="102" spans="1:9" ht="16.5">
      <c r="A102" s="112" t="s">
        <v>286</v>
      </c>
      <c r="B102" s="75" t="s">
        <v>166</v>
      </c>
      <c r="C102" s="80" t="s">
        <v>167</v>
      </c>
      <c r="D102" s="75" t="s">
        <v>14</v>
      </c>
      <c r="E102" s="75" t="s">
        <v>15</v>
      </c>
      <c r="F102" s="76">
        <v>177.83</v>
      </c>
      <c r="G102" s="185">
        <v>66.239999999999995</v>
      </c>
      <c r="H102" s="149">
        <f t="shared" si="12"/>
        <v>82.8</v>
      </c>
      <c r="I102" s="150">
        <f t="shared" si="14"/>
        <v>14724.32</v>
      </c>
    </row>
    <row r="103" spans="1:9" ht="12.95" customHeight="1">
      <c r="A103" s="112" t="s">
        <v>289</v>
      </c>
      <c r="B103" s="75" t="s">
        <v>115</v>
      </c>
      <c r="C103" s="80" t="s">
        <v>116</v>
      </c>
      <c r="D103" s="75" t="s">
        <v>14</v>
      </c>
      <c r="E103" s="75" t="s">
        <v>113</v>
      </c>
      <c r="F103" s="76">
        <v>474.53</v>
      </c>
      <c r="G103" s="185">
        <v>15</v>
      </c>
      <c r="H103" s="149">
        <f t="shared" si="12"/>
        <v>18.75</v>
      </c>
      <c r="I103" s="150">
        <f t="shared" si="14"/>
        <v>8897.44</v>
      </c>
    </row>
    <row r="104" spans="1:9" ht="16.5">
      <c r="A104" s="112" t="s">
        <v>292</v>
      </c>
      <c r="B104" s="75" t="s">
        <v>130</v>
      </c>
      <c r="C104" s="80" t="s">
        <v>131</v>
      </c>
      <c r="D104" s="75" t="s">
        <v>14</v>
      </c>
      <c r="E104" s="75" t="s">
        <v>113</v>
      </c>
      <c r="F104" s="76">
        <v>226.77</v>
      </c>
      <c r="G104" s="185">
        <v>15.88</v>
      </c>
      <c r="H104" s="149">
        <f t="shared" si="12"/>
        <v>19.850000000000001</v>
      </c>
      <c r="I104" s="150">
        <f t="shared" si="14"/>
        <v>4501.38</v>
      </c>
    </row>
    <row r="105" spans="1:9" ht="16.5">
      <c r="A105" s="112" t="s">
        <v>1916</v>
      </c>
      <c r="B105" s="75" t="s">
        <v>133</v>
      </c>
      <c r="C105" s="80" t="s">
        <v>134</v>
      </c>
      <c r="D105" s="75" t="s">
        <v>14</v>
      </c>
      <c r="E105" s="75" t="s">
        <v>54</v>
      </c>
      <c r="F105" s="76">
        <v>13.34</v>
      </c>
      <c r="G105" s="185">
        <v>810.44</v>
      </c>
      <c r="H105" s="149">
        <f t="shared" si="12"/>
        <v>1013.05</v>
      </c>
      <c r="I105" s="150">
        <f t="shared" si="14"/>
        <v>13514.09</v>
      </c>
    </row>
    <row r="106" spans="1:9" ht="12.95" customHeight="1">
      <c r="A106" s="113" t="s">
        <v>295</v>
      </c>
      <c r="B106" s="99"/>
      <c r="C106" s="79" t="s">
        <v>1915</v>
      </c>
      <c r="D106" s="73"/>
      <c r="E106" s="73"/>
      <c r="F106" s="73"/>
      <c r="G106" s="154"/>
      <c r="H106" s="149"/>
      <c r="I106" s="155"/>
    </row>
    <row r="107" spans="1:9" ht="12.95" customHeight="1">
      <c r="A107" s="112" t="s">
        <v>297</v>
      </c>
      <c r="B107" s="75" t="s">
        <v>105</v>
      </c>
      <c r="C107" s="80" t="s">
        <v>106</v>
      </c>
      <c r="D107" s="75" t="s">
        <v>14</v>
      </c>
      <c r="E107" s="75" t="s">
        <v>15</v>
      </c>
      <c r="F107" s="76">
        <v>7.65</v>
      </c>
      <c r="G107" s="185">
        <v>40.15</v>
      </c>
      <c r="H107" s="149">
        <f t="shared" si="12"/>
        <v>50.19</v>
      </c>
      <c r="I107" s="150">
        <f t="shared" ref="I107:I114" si="15">ROUND((F107*H107),2)</f>
        <v>383.95</v>
      </c>
    </row>
    <row r="108" spans="1:9" ht="16.5">
      <c r="A108" s="112" t="s">
        <v>300</v>
      </c>
      <c r="B108" s="75" t="s">
        <v>166</v>
      </c>
      <c r="C108" s="80" t="s">
        <v>167</v>
      </c>
      <c r="D108" s="75" t="s">
        <v>14</v>
      </c>
      <c r="E108" s="75" t="s">
        <v>15</v>
      </c>
      <c r="F108" s="76">
        <v>45.89</v>
      </c>
      <c r="G108" s="185">
        <v>66.239999999999995</v>
      </c>
      <c r="H108" s="149">
        <f t="shared" si="12"/>
        <v>82.8</v>
      </c>
      <c r="I108" s="150">
        <f t="shared" si="15"/>
        <v>3799.69</v>
      </c>
    </row>
    <row r="109" spans="1:9" ht="12.95" customHeight="1">
      <c r="A109" s="112" t="s">
        <v>303</v>
      </c>
      <c r="B109" s="75" t="s">
        <v>111</v>
      </c>
      <c r="C109" s="80" t="s">
        <v>112</v>
      </c>
      <c r="D109" s="75" t="s">
        <v>14</v>
      </c>
      <c r="E109" s="75" t="s">
        <v>113</v>
      </c>
      <c r="F109" s="76">
        <v>2.92</v>
      </c>
      <c r="G109" s="185">
        <v>16.84</v>
      </c>
      <c r="H109" s="149">
        <f t="shared" si="12"/>
        <v>21.05</v>
      </c>
      <c r="I109" s="150">
        <f t="shared" si="15"/>
        <v>61.47</v>
      </c>
    </row>
    <row r="110" spans="1:9" ht="12.95" customHeight="1">
      <c r="A110" s="112" t="s">
        <v>306</v>
      </c>
      <c r="B110" s="75" t="s">
        <v>115</v>
      </c>
      <c r="C110" s="80" t="s">
        <v>116</v>
      </c>
      <c r="D110" s="75" t="s">
        <v>14</v>
      </c>
      <c r="E110" s="75" t="s">
        <v>113</v>
      </c>
      <c r="F110" s="76">
        <v>5.49</v>
      </c>
      <c r="G110" s="185">
        <v>15</v>
      </c>
      <c r="H110" s="149">
        <f t="shared" si="12"/>
        <v>18.75</v>
      </c>
      <c r="I110" s="150">
        <f t="shared" si="15"/>
        <v>102.94</v>
      </c>
    </row>
    <row r="111" spans="1:9" ht="12.95" customHeight="1">
      <c r="A111" s="112" t="s">
        <v>1917</v>
      </c>
      <c r="B111" s="75" t="s">
        <v>118</v>
      </c>
      <c r="C111" s="80" t="s">
        <v>119</v>
      </c>
      <c r="D111" s="75" t="s">
        <v>14</v>
      </c>
      <c r="E111" s="75" t="s">
        <v>113</v>
      </c>
      <c r="F111" s="76">
        <v>132.38</v>
      </c>
      <c r="G111" s="185">
        <v>13.05</v>
      </c>
      <c r="H111" s="149">
        <f t="shared" si="12"/>
        <v>16.309999999999999</v>
      </c>
      <c r="I111" s="150">
        <f t="shared" si="15"/>
        <v>2159.12</v>
      </c>
    </row>
    <row r="112" spans="1:9" ht="12.95" customHeight="1">
      <c r="A112" s="112" t="s">
        <v>1918</v>
      </c>
      <c r="B112" s="75" t="s">
        <v>121</v>
      </c>
      <c r="C112" s="80" t="s">
        <v>122</v>
      </c>
      <c r="D112" s="75" t="s">
        <v>14</v>
      </c>
      <c r="E112" s="75" t="s">
        <v>113</v>
      </c>
      <c r="F112" s="76">
        <v>22.53</v>
      </c>
      <c r="G112" s="185">
        <v>9.98</v>
      </c>
      <c r="H112" s="149">
        <f t="shared" si="12"/>
        <v>12.48</v>
      </c>
      <c r="I112" s="150">
        <f t="shared" si="15"/>
        <v>281.17</v>
      </c>
    </row>
    <row r="113" spans="1:9" ht="16.5">
      <c r="A113" s="112" t="s">
        <v>1919</v>
      </c>
      <c r="B113" s="75" t="s">
        <v>130</v>
      </c>
      <c r="C113" s="80" t="s">
        <v>131</v>
      </c>
      <c r="D113" s="75" t="s">
        <v>14</v>
      </c>
      <c r="E113" s="75" t="s">
        <v>113</v>
      </c>
      <c r="F113" s="76">
        <v>40.340000000000003</v>
      </c>
      <c r="G113" s="185">
        <v>15.88</v>
      </c>
      <c r="H113" s="149">
        <f t="shared" si="12"/>
        <v>19.850000000000001</v>
      </c>
      <c r="I113" s="150">
        <f t="shared" si="15"/>
        <v>800.75</v>
      </c>
    </row>
    <row r="114" spans="1:9" ht="16.5">
      <c r="A114" s="112" t="s">
        <v>1920</v>
      </c>
      <c r="B114" s="75" t="s">
        <v>133</v>
      </c>
      <c r="C114" s="80" t="s">
        <v>143</v>
      </c>
      <c r="D114" s="75" t="s">
        <v>14</v>
      </c>
      <c r="E114" s="75" t="s">
        <v>54</v>
      </c>
      <c r="F114" s="76">
        <v>4.59</v>
      </c>
      <c r="G114" s="185">
        <v>810.44</v>
      </c>
      <c r="H114" s="149">
        <f t="shared" si="12"/>
        <v>1013.05</v>
      </c>
      <c r="I114" s="150">
        <f t="shared" si="15"/>
        <v>4649.8999999999996</v>
      </c>
    </row>
    <row r="115" spans="1:9" ht="12.95" customHeight="1">
      <c r="A115" s="113" t="s">
        <v>307</v>
      </c>
      <c r="B115" s="99"/>
      <c r="C115" s="79" t="s">
        <v>1922</v>
      </c>
      <c r="D115" s="73"/>
      <c r="E115" s="73"/>
      <c r="F115" s="73"/>
      <c r="G115" s="158"/>
      <c r="H115" s="149"/>
      <c r="I115" s="155"/>
    </row>
    <row r="116" spans="1:9" ht="16.5">
      <c r="A116" s="112" t="s">
        <v>309</v>
      </c>
      <c r="B116" s="75" t="s">
        <v>196</v>
      </c>
      <c r="C116" s="80" t="s">
        <v>197</v>
      </c>
      <c r="D116" s="75" t="s">
        <v>14</v>
      </c>
      <c r="E116" s="75" t="s">
        <v>15</v>
      </c>
      <c r="F116" s="76">
        <v>25.01</v>
      </c>
      <c r="G116" s="185">
        <v>139.33000000000001</v>
      </c>
      <c r="H116" s="149">
        <f t="shared" si="12"/>
        <v>174.16</v>
      </c>
      <c r="I116" s="150">
        <f t="shared" ref="I116:I118" si="16">ROUND((F116*H116),2)</f>
        <v>4355.74</v>
      </c>
    </row>
    <row r="117" spans="1:9" ht="12.95" customHeight="1">
      <c r="A117" s="112" t="s">
        <v>310</v>
      </c>
      <c r="B117" s="75" t="s">
        <v>115</v>
      </c>
      <c r="C117" s="80" t="s">
        <v>116</v>
      </c>
      <c r="D117" s="75" t="s">
        <v>14</v>
      </c>
      <c r="E117" s="75" t="s">
        <v>113</v>
      </c>
      <c r="F117" s="76">
        <v>266.49</v>
      </c>
      <c r="G117" s="185">
        <v>15</v>
      </c>
      <c r="H117" s="149">
        <f t="shared" si="12"/>
        <v>18.75</v>
      </c>
      <c r="I117" s="150">
        <f t="shared" si="16"/>
        <v>4996.6899999999996</v>
      </c>
    </row>
    <row r="118" spans="1:9" ht="16.5">
      <c r="A118" s="112" t="s">
        <v>311</v>
      </c>
      <c r="B118" s="75" t="s">
        <v>200</v>
      </c>
      <c r="C118" s="80" t="s">
        <v>201</v>
      </c>
      <c r="D118" s="75" t="s">
        <v>14</v>
      </c>
      <c r="E118" s="75" t="s">
        <v>54</v>
      </c>
      <c r="F118" s="76">
        <v>2.87</v>
      </c>
      <c r="G118" s="185">
        <v>701.37</v>
      </c>
      <c r="H118" s="149">
        <f t="shared" si="12"/>
        <v>876.71</v>
      </c>
      <c r="I118" s="150">
        <f t="shared" si="16"/>
        <v>2516.16</v>
      </c>
    </row>
    <row r="119" spans="1:9" ht="12.95" customHeight="1">
      <c r="A119" s="113" t="s">
        <v>312</v>
      </c>
      <c r="B119" s="99"/>
      <c r="C119" s="79" t="s">
        <v>1923</v>
      </c>
      <c r="D119" s="73"/>
      <c r="E119" s="73"/>
      <c r="F119" s="73"/>
      <c r="G119" s="158"/>
      <c r="H119" s="149"/>
      <c r="I119" s="155"/>
    </row>
    <row r="120" spans="1:9" ht="12.95" customHeight="1">
      <c r="A120" s="112" t="s">
        <v>314</v>
      </c>
      <c r="B120" s="75" t="s">
        <v>105</v>
      </c>
      <c r="C120" s="80" t="s">
        <v>106</v>
      </c>
      <c r="D120" s="75" t="s">
        <v>14</v>
      </c>
      <c r="E120" s="75" t="s">
        <v>15</v>
      </c>
      <c r="F120" s="76">
        <v>1.6</v>
      </c>
      <c r="G120" s="185">
        <v>40.15</v>
      </c>
      <c r="H120" s="149">
        <f t="shared" si="12"/>
        <v>50.19</v>
      </c>
      <c r="I120" s="150">
        <f t="shared" ref="I120:I123" si="17">ROUND((F120*H120),2)</f>
        <v>80.3</v>
      </c>
    </row>
    <row r="121" spans="1:9" ht="16.5">
      <c r="A121" s="112" t="s">
        <v>315</v>
      </c>
      <c r="B121" s="75" t="s">
        <v>108</v>
      </c>
      <c r="C121" s="80" t="s">
        <v>109</v>
      </c>
      <c r="D121" s="75" t="s">
        <v>14</v>
      </c>
      <c r="E121" s="75" t="s">
        <v>15</v>
      </c>
      <c r="F121" s="76">
        <v>9.6</v>
      </c>
      <c r="G121" s="185">
        <v>76.2</v>
      </c>
      <c r="H121" s="149">
        <f t="shared" si="12"/>
        <v>95.25</v>
      </c>
      <c r="I121" s="150">
        <f t="shared" si="17"/>
        <v>914.4</v>
      </c>
    </row>
    <row r="122" spans="1:9" ht="12.95" customHeight="1">
      <c r="A122" s="112" t="s">
        <v>318</v>
      </c>
      <c r="B122" s="75" t="s">
        <v>118</v>
      </c>
      <c r="C122" s="80" t="s">
        <v>119</v>
      </c>
      <c r="D122" s="75" t="s">
        <v>14</v>
      </c>
      <c r="E122" s="75" t="s">
        <v>113</v>
      </c>
      <c r="F122" s="76">
        <v>22.46</v>
      </c>
      <c r="G122" s="185">
        <v>13.05</v>
      </c>
      <c r="H122" s="149">
        <f t="shared" si="12"/>
        <v>16.309999999999999</v>
      </c>
      <c r="I122" s="150">
        <f t="shared" si="17"/>
        <v>366.32</v>
      </c>
    </row>
    <row r="123" spans="1:9" s="78" customFormat="1" ht="16.5">
      <c r="A123" s="122" t="s">
        <v>1921</v>
      </c>
      <c r="B123" s="173" t="s">
        <v>133</v>
      </c>
      <c r="C123" s="80" t="s">
        <v>143</v>
      </c>
      <c r="D123" s="173" t="s">
        <v>14</v>
      </c>
      <c r="E123" s="173" t="s">
        <v>54</v>
      </c>
      <c r="F123" s="174">
        <v>0.98</v>
      </c>
      <c r="G123" s="185">
        <v>810.44</v>
      </c>
      <c r="H123" s="159">
        <f t="shared" si="12"/>
        <v>1013.05</v>
      </c>
      <c r="I123" s="193">
        <f t="shared" si="17"/>
        <v>992.79</v>
      </c>
    </row>
    <row r="124" spans="1:9">
      <c r="A124" s="176"/>
      <c r="B124" s="177"/>
      <c r="C124" s="183" t="s">
        <v>2390</v>
      </c>
      <c r="D124" s="178"/>
      <c r="E124" s="178"/>
      <c r="F124" s="179"/>
      <c r="G124" s="180"/>
      <c r="H124" s="181"/>
      <c r="I124" s="182">
        <f>SUM(I54:I123)</f>
        <v>856041.50999999954</v>
      </c>
    </row>
    <row r="125" spans="1:9" ht="12.95" customHeight="1">
      <c r="A125" s="137">
        <v>5</v>
      </c>
      <c r="B125" s="140"/>
      <c r="C125" s="139" t="s">
        <v>1924</v>
      </c>
      <c r="D125" s="139"/>
      <c r="E125" s="139"/>
      <c r="F125" s="139"/>
      <c r="G125" s="153"/>
      <c r="H125" s="151"/>
      <c r="I125" s="152"/>
    </row>
    <row r="126" spans="1:9" ht="12.95" customHeight="1">
      <c r="A126" s="113" t="s">
        <v>348</v>
      </c>
      <c r="B126" s="99"/>
      <c r="C126" s="79" t="s">
        <v>1925</v>
      </c>
      <c r="D126" s="73"/>
      <c r="E126" s="73"/>
      <c r="F126" s="73"/>
      <c r="G126" s="154"/>
      <c r="H126" s="149"/>
      <c r="I126" s="155"/>
    </row>
    <row r="127" spans="1:9" ht="16.5">
      <c r="A127" s="112" t="s">
        <v>350</v>
      </c>
      <c r="B127" s="75" t="s">
        <v>213</v>
      </c>
      <c r="C127" s="80" t="s">
        <v>214</v>
      </c>
      <c r="D127" s="75" t="s">
        <v>14</v>
      </c>
      <c r="E127" s="75" t="s">
        <v>15</v>
      </c>
      <c r="F127" s="76">
        <v>886.58</v>
      </c>
      <c r="G127" s="185">
        <v>46.4</v>
      </c>
      <c r="H127" s="149">
        <f t="shared" si="12"/>
        <v>58</v>
      </c>
      <c r="I127" s="150">
        <f t="shared" ref="I127:I134" si="18">ROUND((F127*H127),2)</f>
        <v>51421.64</v>
      </c>
    </row>
    <row r="128" spans="1:9" ht="16.5">
      <c r="A128" s="112" t="s">
        <v>1927</v>
      </c>
      <c r="B128" s="75" t="s">
        <v>216</v>
      </c>
      <c r="C128" s="80" t="s">
        <v>217</v>
      </c>
      <c r="D128" s="75" t="s">
        <v>14</v>
      </c>
      <c r="E128" s="75" t="s">
        <v>113</v>
      </c>
      <c r="F128" s="76">
        <v>3.98</v>
      </c>
      <c r="G128" s="185">
        <v>12.26</v>
      </c>
      <c r="H128" s="149">
        <f t="shared" si="12"/>
        <v>15.33</v>
      </c>
      <c r="I128" s="150">
        <f t="shared" si="18"/>
        <v>61.01</v>
      </c>
    </row>
    <row r="129" spans="1:9" ht="16.5">
      <c r="A129" s="112" t="s">
        <v>1928</v>
      </c>
      <c r="B129" s="75" t="s">
        <v>219</v>
      </c>
      <c r="C129" s="80" t="s">
        <v>220</v>
      </c>
      <c r="D129" s="75" t="s">
        <v>14</v>
      </c>
      <c r="E129" s="75" t="s">
        <v>113</v>
      </c>
      <c r="F129" s="76">
        <v>1855.71</v>
      </c>
      <c r="G129" s="185">
        <v>10.09</v>
      </c>
      <c r="H129" s="149">
        <f t="shared" si="12"/>
        <v>12.61</v>
      </c>
      <c r="I129" s="150">
        <f t="shared" si="18"/>
        <v>23400.5</v>
      </c>
    </row>
    <row r="130" spans="1:9" ht="16.5">
      <c r="A130" s="112" t="s">
        <v>1929</v>
      </c>
      <c r="B130" s="75" t="s">
        <v>222</v>
      </c>
      <c r="C130" s="80" t="s">
        <v>223</v>
      </c>
      <c r="D130" s="75" t="s">
        <v>14</v>
      </c>
      <c r="E130" s="75" t="s">
        <v>113</v>
      </c>
      <c r="F130" s="76">
        <v>1436.7</v>
      </c>
      <c r="G130" s="185">
        <v>8.4600000000000009</v>
      </c>
      <c r="H130" s="149">
        <f t="shared" si="12"/>
        <v>10.58</v>
      </c>
      <c r="I130" s="150">
        <f t="shared" si="18"/>
        <v>15200.29</v>
      </c>
    </row>
    <row r="131" spans="1:9" ht="16.5">
      <c r="A131" s="112" t="s">
        <v>1930</v>
      </c>
      <c r="B131" s="75" t="s">
        <v>225</v>
      </c>
      <c r="C131" s="80" t="s">
        <v>226</v>
      </c>
      <c r="D131" s="75" t="s">
        <v>14</v>
      </c>
      <c r="E131" s="75" t="s">
        <v>113</v>
      </c>
      <c r="F131" s="76">
        <v>1561.27</v>
      </c>
      <c r="G131" s="185">
        <v>8.16</v>
      </c>
      <c r="H131" s="149">
        <f t="shared" si="12"/>
        <v>10.199999999999999</v>
      </c>
      <c r="I131" s="150">
        <f t="shared" si="18"/>
        <v>15924.95</v>
      </c>
    </row>
    <row r="132" spans="1:9" ht="16.5">
      <c r="A132" s="112" t="s">
        <v>1931</v>
      </c>
      <c r="B132" s="75" t="s">
        <v>228</v>
      </c>
      <c r="C132" s="80" t="s">
        <v>229</v>
      </c>
      <c r="D132" s="75" t="s">
        <v>14</v>
      </c>
      <c r="E132" s="75" t="s">
        <v>113</v>
      </c>
      <c r="F132" s="76">
        <v>126.75</v>
      </c>
      <c r="G132" s="185">
        <v>9.2100000000000009</v>
      </c>
      <c r="H132" s="149">
        <f t="shared" si="12"/>
        <v>11.51</v>
      </c>
      <c r="I132" s="150">
        <f t="shared" si="18"/>
        <v>1458.89</v>
      </c>
    </row>
    <row r="133" spans="1:9" ht="16.5">
      <c r="A133" s="112" t="s">
        <v>1932</v>
      </c>
      <c r="B133" s="75" t="s">
        <v>231</v>
      </c>
      <c r="C133" s="80" t="s">
        <v>232</v>
      </c>
      <c r="D133" s="75" t="s">
        <v>14</v>
      </c>
      <c r="E133" s="75" t="s">
        <v>113</v>
      </c>
      <c r="F133" s="76">
        <v>1550.78</v>
      </c>
      <c r="G133" s="185">
        <v>13.18</v>
      </c>
      <c r="H133" s="149">
        <f t="shared" si="12"/>
        <v>16.48</v>
      </c>
      <c r="I133" s="150">
        <f t="shared" si="18"/>
        <v>25556.85</v>
      </c>
    </row>
    <row r="134" spans="1:9" ht="12.95" customHeight="1">
      <c r="A134" s="112" t="s">
        <v>1933</v>
      </c>
      <c r="B134" s="75" t="s">
        <v>234</v>
      </c>
      <c r="C134" s="80" t="s">
        <v>235</v>
      </c>
      <c r="D134" s="75" t="s">
        <v>26</v>
      </c>
      <c r="E134" s="75" t="s">
        <v>54</v>
      </c>
      <c r="F134" s="76">
        <v>61.77</v>
      </c>
      <c r="G134" s="185">
        <v>749.12</v>
      </c>
      <c r="H134" s="149">
        <f t="shared" si="12"/>
        <v>936.4</v>
      </c>
      <c r="I134" s="150">
        <f t="shared" si="18"/>
        <v>57841.43</v>
      </c>
    </row>
    <row r="135" spans="1:9" ht="12.95" customHeight="1">
      <c r="A135" s="113" t="s">
        <v>353</v>
      </c>
      <c r="B135" s="99"/>
      <c r="C135" s="79" t="s">
        <v>1926</v>
      </c>
      <c r="D135" s="73"/>
      <c r="E135" s="73"/>
      <c r="F135" s="73"/>
      <c r="G135" s="158"/>
      <c r="H135" s="149"/>
      <c r="I135" s="155"/>
    </row>
    <row r="136" spans="1:9" ht="16.5">
      <c r="A136" s="112" t="s">
        <v>355</v>
      </c>
      <c r="B136" s="75" t="s">
        <v>213</v>
      </c>
      <c r="C136" s="80" t="s">
        <v>214</v>
      </c>
      <c r="D136" s="75" t="s">
        <v>14</v>
      </c>
      <c r="E136" s="75" t="s">
        <v>15</v>
      </c>
      <c r="F136" s="76">
        <v>96.16</v>
      </c>
      <c r="G136" s="185">
        <v>46.4</v>
      </c>
      <c r="H136" s="149">
        <f t="shared" si="12"/>
        <v>58</v>
      </c>
      <c r="I136" s="150">
        <f t="shared" ref="I136:I139" si="19">ROUND((F136*H136),2)</f>
        <v>5577.28</v>
      </c>
    </row>
    <row r="137" spans="1:9" ht="16.5">
      <c r="A137" s="112" t="s">
        <v>358</v>
      </c>
      <c r="B137" s="75" t="s">
        <v>219</v>
      </c>
      <c r="C137" s="80" t="s">
        <v>220</v>
      </c>
      <c r="D137" s="75" t="s">
        <v>14</v>
      </c>
      <c r="E137" s="75" t="s">
        <v>113</v>
      </c>
      <c r="F137" s="76">
        <v>536.77</v>
      </c>
      <c r="G137" s="185">
        <v>10.09</v>
      </c>
      <c r="H137" s="149">
        <f t="shared" si="12"/>
        <v>12.61</v>
      </c>
      <c r="I137" s="150">
        <f t="shared" si="19"/>
        <v>6768.67</v>
      </c>
    </row>
    <row r="138" spans="1:9" ht="16.5">
      <c r="A138" s="112" t="s">
        <v>361</v>
      </c>
      <c r="B138" s="75" t="s">
        <v>231</v>
      </c>
      <c r="C138" s="80" t="s">
        <v>232</v>
      </c>
      <c r="D138" s="75" t="s">
        <v>14</v>
      </c>
      <c r="E138" s="75" t="s">
        <v>113</v>
      </c>
      <c r="F138" s="76">
        <v>133.16</v>
      </c>
      <c r="G138" s="185">
        <v>13.18</v>
      </c>
      <c r="H138" s="149">
        <f t="shared" si="12"/>
        <v>16.48</v>
      </c>
      <c r="I138" s="150">
        <f t="shared" si="19"/>
        <v>2194.48</v>
      </c>
    </row>
    <row r="139" spans="1:9" ht="12.95" customHeight="1">
      <c r="A139" s="112" t="s">
        <v>364</v>
      </c>
      <c r="B139" s="75" t="s">
        <v>234</v>
      </c>
      <c r="C139" s="80" t="s">
        <v>235</v>
      </c>
      <c r="D139" s="75" t="s">
        <v>26</v>
      </c>
      <c r="E139" s="75" t="s">
        <v>54</v>
      </c>
      <c r="F139" s="76">
        <v>4.7</v>
      </c>
      <c r="G139" s="185">
        <v>749.12</v>
      </c>
      <c r="H139" s="149">
        <f t="shared" si="12"/>
        <v>936.4</v>
      </c>
      <c r="I139" s="150">
        <f t="shared" si="19"/>
        <v>4401.08</v>
      </c>
    </row>
    <row r="140" spans="1:9" ht="12.95" customHeight="1">
      <c r="A140" s="113" t="s">
        <v>370</v>
      </c>
      <c r="B140" s="99"/>
      <c r="C140" s="79" t="s">
        <v>1934</v>
      </c>
      <c r="D140" s="73"/>
      <c r="E140" s="73"/>
      <c r="F140" s="73"/>
      <c r="G140" s="158"/>
      <c r="H140" s="149"/>
      <c r="I140" s="155"/>
    </row>
    <row r="141" spans="1:9" ht="16.5">
      <c r="A141" s="112" t="s">
        <v>372</v>
      </c>
      <c r="B141" s="75" t="s">
        <v>213</v>
      </c>
      <c r="C141" s="80" t="s">
        <v>214</v>
      </c>
      <c r="D141" s="75" t="s">
        <v>14</v>
      </c>
      <c r="E141" s="75" t="s">
        <v>15</v>
      </c>
      <c r="F141" s="76">
        <v>16</v>
      </c>
      <c r="G141" s="185">
        <v>46.4</v>
      </c>
      <c r="H141" s="149">
        <f t="shared" si="12"/>
        <v>58</v>
      </c>
      <c r="I141" s="150">
        <f t="shared" ref="I141:I144" si="20">ROUND((F141*H141),2)</f>
        <v>928</v>
      </c>
    </row>
    <row r="142" spans="1:9" ht="16.5">
      <c r="A142" s="112" t="s">
        <v>375</v>
      </c>
      <c r="B142" s="75" t="s">
        <v>219</v>
      </c>
      <c r="C142" s="80" t="s">
        <v>220</v>
      </c>
      <c r="D142" s="75" t="s">
        <v>14</v>
      </c>
      <c r="E142" s="75" t="s">
        <v>113</v>
      </c>
      <c r="F142" s="76">
        <v>79.45</v>
      </c>
      <c r="G142" s="185">
        <v>10.09</v>
      </c>
      <c r="H142" s="149">
        <f t="shared" si="12"/>
        <v>12.61</v>
      </c>
      <c r="I142" s="150">
        <f t="shared" si="20"/>
        <v>1001.86</v>
      </c>
    </row>
    <row r="143" spans="1:9" ht="16.5">
      <c r="A143" s="112" t="s">
        <v>378</v>
      </c>
      <c r="B143" s="75" t="s">
        <v>231</v>
      </c>
      <c r="C143" s="80" t="s">
        <v>232</v>
      </c>
      <c r="D143" s="75" t="s">
        <v>14</v>
      </c>
      <c r="E143" s="75" t="s">
        <v>113</v>
      </c>
      <c r="F143" s="76">
        <v>27.61</v>
      </c>
      <c r="G143" s="185">
        <v>13.18</v>
      </c>
      <c r="H143" s="149">
        <f t="shared" si="12"/>
        <v>16.48</v>
      </c>
      <c r="I143" s="150">
        <f t="shared" si="20"/>
        <v>455.01</v>
      </c>
    </row>
    <row r="144" spans="1:9" ht="12.95" customHeight="1">
      <c r="A144" s="112" t="s">
        <v>381</v>
      </c>
      <c r="B144" s="75" t="s">
        <v>234</v>
      </c>
      <c r="C144" s="80" t="s">
        <v>235</v>
      </c>
      <c r="D144" s="75" t="s">
        <v>26</v>
      </c>
      <c r="E144" s="75" t="s">
        <v>54</v>
      </c>
      <c r="F144" s="76">
        <v>1.0900000000000001</v>
      </c>
      <c r="G144" s="185">
        <v>749.12</v>
      </c>
      <c r="H144" s="149">
        <f t="shared" si="12"/>
        <v>936.4</v>
      </c>
      <c r="I144" s="150">
        <f t="shared" si="20"/>
        <v>1020.68</v>
      </c>
    </row>
    <row r="145" spans="1:9" ht="12.95" customHeight="1">
      <c r="A145" s="113" t="s">
        <v>387</v>
      </c>
      <c r="B145" s="99"/>
      <c r="C145" s="79" t="s">
        <v>1935</v>
      </c>
      <c r="D145" s="73"/>
      <c r="E145" s="73"/>
      <c r="F145" s="73"/>
      <c r="G145" s="158"/>
      <c r="H145" s="149"/>
      <c r="I145" s="155"/>
    </row>
    <row r="146" spans="1:9" ht="16.5">
      <c r="A146" s="112" t="s">
        <v>389</v>
      </c>
      <c r="B146" s="75" t="s">
        <v>251</v>
      </c>
      <c r="C146" s="80" t="s">
        <v>252</v>
      </c>
      <c r="D146" s="75" t="s">
        <v>14</v>
      </c>
      <c r="E146" s="75" t="s">
        <v>15</v>
      </c>
      <c r="F146" s="76">
        <v>1194.01</v>
      </c>
      <c r="G146" s="185">
        <v>68.13</v>
      </c>
      <c r="H146" s="149">
        <f t="shared" si="12"/>
        <v>85.16</v>
      </c>
      <c r="I146" s="150">
        <f t="shared" ref="I146:I154" si="21">ROUND((F146*H146),2)</f>
        <v>101681.89</v>
      </c>
    </row>
    <row r="147" spans="1:9" ht="16.5">
      <c r="A147" s="112" t="s">
        <v>390</v>
      </c>
      <c r="B147" s="75" t="s">
        <v>216</v>
      </c>
      <c r="C147" s="80" t="s">
        <v>217</v>
      </c>
      <c r="D147" s="75" t="s">
        <v>14</v>
      </c>
      <c r="E147" s="75" t="s">
        <v>113</v>
      </c>
      <c r="F147" s="76">
        <v>252.6</v>
      </c>
      <c r="G147" s="185">
        <v>12.26</v>
      </c>
      <c r="H147" s="149">
        <f t="shared" si="12"/>
        <v>15.33</v>
      </c>
      <c r="I147" s="150">
        <f t="shared" si="21"/>
        <v>3872.36</v>
      </c>
    </row>
    <row r="148" spans="1:9" ht="16.5">
      <c r="A148" s="112" t="s">
        <v>391</v>
      </c>
      <c r="B148" s="75" t="s">
        <v>255</v>
      </c>
      <c r="C148" s="80" t="s">
        <v>256</v>
      </c>
      <c r="D148" s="75" t="s">
        <v>14</v>
      </c>
      <c r="E148" s="75" t="s">
        <v>113</v>
      </c>
      <c r="F148" s="76">
        <v>1146.06</v>
      </c>
      <c r="G148" s="185">
        <v>11.36</v>
      </c>
      <c r="H148" s="149">
        <f t="shared" si="12"/>
        <v>14.2</v>
      </c>
      <c r="I148" s="150">
        <f t="shared" si="21"/>
        <v>16274.05</v>
      </c>
    </row>
    <row r="149" spans="1:9" ht="16.5">
      <c r="A149" s="112" t="s">
        <v>392</v>
      </c>
      <c r="B149" s="75" t="s">
        <v>219</v>
      </c>
      <c r="C149" s="80" t="s">
        <v>220</v>
      </c>
      <c r="D149" s="75" t="s">
        <v>14</v>
      </c>
      <c r="E149" s="75" t="s">
        <v>113</v>
      </c>
      <c r="F149" s="76">
        <v>1635.22</v>
      </c>
      <c r="G149" s="185">
        <v>10.09</v>
      </c>
      <c r="H149" s="149">
        <f t="shared" ref="H149:H213" si="22">ROUND((G149*1.25),2)</f>
        <v>12.61</v>
      </c>
      <c r="I149" s="150">
        <f t="shared" si="21"/>
        <v>20620.12</v>
      </c>
    </row>
    <row r="150" spans="1:9" ht="16.5">
      <c r="A150" s="112" t="s">
        <v>1937</v>
      </c>
      <c r="B150" s="75" t="s">
        <v>222</v>
      </c>
      <c r="C150" s="80" t="s">
        <v>223</v>
      </c>
      <c r="D150" s="75" t="s">
        <v>14</v>
      </c>
      <c r="E150" s="75" t="s">
        <v>113</v>
      </c>
      <c r="F150" s="76">
        <v>1699.59</v>
      </c>
      <c r="G150" s="185">
        <v>8.4600000000000009</v>
      </c>
      <c r="H150" s="149">
        <f t="shared" si="22"/>
        <v>10.58</v>
      </c>
      <c r="I150" s="150">
        <f t="shared" si="21"/>
        <v>17981.66</v>
      </c>
    </row>
    <row r="151" spans="1:9" ht="16.5">
      <c r="A151" s="112" t="s">
        <v>1938</v>
      </c>
      <c r="B151" s="75" t="s">
        <v>225</v>
      </c>
      <c r="C151" s="80" t="s">
        <v>226</v>
      </c>
      <c r="D151" s="75" t="s">
        <v>14</v>
      </c>
      <c r="E151" s="75" t="s">
        <v>113</v>
      </c>
      <c r="F151" s="76">
        <v>916.38</v>
      </c>
      <c r="G151" s="185">
        <v>8.16</v>
      </c>
      <c r="H151" s="149">
        <f t="shared" si="22"/>
        <v>10.199999999999999</v>
      </c>
      <c r="I151" s="150">
        <f t="shared" si="21"/>
        <v>9347.08</v>
      </c>
    </row>
    <row r="152" spans="1:9" ht="16.5">
      <c r="A152" s="112" t="s">
        <v>1939</v>
      </c>
      <c r="B152" s="75" t="s">
        <v>228</v>
      </c>
      <c r="C152" s="80" t="s">
        <v>229</v>
      </c>
      <c r="D152" s="75" t="s">
        <v>14</v>
      </c>
      <c r="E152" s="75" t="s">
        <v>113</v>
      </c>
      <c r="F152" s="76">
        <v>193.83</v>
      </c>
      <c r="G152" s="185">
        <v>9.2100000000000009</v>
      </c>
      <c r="H152" s="149">
        <f t="shared" si="22"/>
        <v>11.51</v>
      </c>
      <c r="I152" s="150">
        <f t="shared" si="21"/>
        <v>2230.98</v>
      </c>
    </row>
    <row r="153" spans="1:9" ht="16.5">
      <c r="A153" s="112" t="s">
        <v>1940</v>
      </c>
      <c r="B153" s="75" t="s">
        <v>231</v>
      </c>
      <c r="C153" s="80" t="s">
        <v>232</v>
      </c>
      <c r="D153" s="75" t="s">
        <v>14</v>
      </c>
      <c r="E153" s="75" t="s">
        <v>113</v>
      </c>
      <c r="F153" s="76">
        <v>1649.7</v>
      </c>
      <c r="G153" s="185">
        <v>13.18</v>
      </c>
      <c r="H153" s="149">
        <f t="shared" si="22"/>
        <v>16.48</v>
      </c>
      <c r="I153" s="150">
        <f t="shared" si="21"/>
        <v>27187.06</v>
      </c>
    </row>
    <row r="154" spans="1:9" ht="16.5">
      <c r="A154" s="112" t="s">
        <v>1941</v>
      </c>
      <c r="B154" s="75" t="s">
        <v>263</v>
      </c>
      <c r="C154" s="133" t="s">
        <v>264</v>
      </c>
      <c r="D154" s="75" t="s">
        <v>26</v>
      </c>
      <c r="E154" s="75" t="s">
        <v>54</v>
      </c>
      <c r="F154" s="76">
        <v>88.34</v>
      </c>
      <c r="G154" s="185">
        <v>750.53</v>
      </c>
      <c r="H154" s="149">
        <f t="shared" si="22"/>
        <v>938.16</v>
      </c>
      <c r="I154" s="150">
        <f t="shared" si="21"/>
        <v>82877.05</v>
      </c>
    </row>
    <row r="155" spans="1:9" ht="12.95" customHeight="1">
      <c r="A155" s="113" t="s">
        <v>1942</v>
      </c>
      <c r="B155" s="99"/>
      <c r="C155" s="73" t="s">
        <v>1936</v>
      </c>
      <c r="D155" s="73"/>
      <c r="E155" s="73"/>
      <c r="F155" s="73"/>
      <c r="G155" s="158"/>
      <c r="H155" s="149"/>
      <c r="I155" s="155"/>
    </row>
    <row r="156" spans="1:9" ht="16.5">
      <c r="A156" s="112" t="s">
        <v>1943</v>
      </c>
      <c r="B156" s="75" t="s">
        <v>251</v>
      </c>
      <c r="C156" s="133" t="s">
        <v>252</v>
      </c>
      <c r="D156" s="75" t="s">
        <v>14</v>
      </c>
      <c r="E156" s="75" t="s">
        <v>15</v>
      </c>
      <c r="F156" s="76">
        <v>1055.77</v>
      </c>
      <c r="G156" s="185">
        <v>68.13</v>
      </c>
      <c r="H156" s="149">
        <f t="shared" si="22"/>
        <v>85.16</v>
      </c>
      <c r="I156" s="150">
        <f t="shared" ref="I156:I161" si="23">ROUND((F156*H156),2)</f>
        <v>89909.37</v>
      </c>
    </row>
    <row r="157" spans="1:9" ht="16.5">
      <c r="A157" s="112" t="s">
        <v>1944</v>
      </c>
      <c r="B157" s="75" t="s">
        <v>255</v>
      </c>
      <c r="C157" s="133" t="s">
        <v>256</v>
      </c>
      <c r="D157" s="75" t="s">
        <v>14</v>
      </c>
      <c r="E157" s="75" t="s">
        <v>113</v>
      </c>
      <c r="F157" s="76">
        <v>433.11</v>
      </c>
      <c r="G157" s="185">
        <v>11.36</v>
      </c>
      <c r="H157" s="149">
        <f t="shared" si="22"/>
        <v>14.2</v>
      </c>
      <c r="I157" s="150">
        <f t="shared" si="23"/>
        <v>6150.16</v>
      </c>
    </row>
    <row r="158" spans="1:9" ht="16.5">
      <c r="A158" s="112" t="s">
        <v>1945</v>
      </c>
      <c r="B158" s="75" t="s">
        <v>219</v>
      </c>
      <c r="C158" s="133" t="s">
        <v>220</v>
      </c>
      <c r="D158" s="75" t="s">
        <v>14</v>
      </c>
      <c r="E158" s="75" t="s">
        <v>113</v>
      </c>
      <c r="F158" s="76">
        <v>45.49</v>
      </c>
      <c r="G158" s="185">
        <v>10.09</v>
      </c>
      <c r="H158" s="149">
        <f t="shared" si="22"/>
        <v>12.61</v>
      </c>
      <c r="I158" s="150">
        <f t="shared" si="23"/>
        <v>573.63</v>
      </c>
    </row>
    <row r="159" spans="1:9" ht="16.5">
      <c r="A159" s="112" t="s">
        <v>1946</v>
      </c>
      <c r="B159" s="75" t="s">
        <v>222</v>
      </c>
      <c r="C159" s="133" t="s">
        <v>223</v>
      </c>
      <c r="D159" s="75" t="s">
        <v>14</v>
      </c>
      <c r="E159" s="75" t="s">
        <v>113</v>
      </c>
      <c r="F159" s="76">
        <v>3.47</v>
      </c>
      <c r="G159" s="185">
        <v>8.4600000000000009</v>
      </c>
      <c r="H159" s="149">
        <f t="shared" si="22"/>
        <v>10.58</v>
      </c>
      <c r="I159" s="150">
        <f t="shared" si="23"/>
        <v>36.71</v>
      </c>
    </row>
    <row r="160" spans="1:9" ht="16.5">
      <c r="A160" s="112" t="s">
        <v>1947</v>
      </c>
      <c r="B160" s="75" t="s">
        <v>231</v>
      </c>
      <c r="C160" s="133" t="s">
        <v>232</v>
      </c>
      <c r="D160" s="75" t="s">
        <v>14</v>
      </c>
      <c r="E160" s="75" t="s">
        <v>113</v>
      </c>
      <c r="F160" s="76">
        <v>226.89</v>
      </c>
      <c r="G160" s="185">
        <v>13.18</v>
      </c>
      <c r="H160" s="149">
        <f t="shared" si="22"/>
        <v>16.48</v>
      </c>
      <c r="I160" s="150">
        <f t="shared" si="23"/>
        <v>3739.15</v>
      </c>
    </row>
    <row r="161" spans="1:9" ht="17.25" thickBot="1">
      <c r="A161" s="114" t="s">
        <v>1948</v>
      </c>
      <c r="B161" s="115" t="s">
        <v>263</v>
      </c>
      <c r="C161" s="134" t="s">
        <v>264</v>
      </c>
      <c r="D161" s="115" t="s">
        <v>26</v>
      </c>
      <c r="E161" s="115" t="s">
        <v>54</v>
      </c>
      <c r="F161" s="117">
        <v>75.260000000000005</v>
      </c>
      <c r="G161" s="338">
        <v>750.53</v>
      </c>
      <c r="H161" s="117">
        <f t="shared" si="22"/>
        <v>938.16</v>
      </c>
      <c r="I161" s="168">
        <f t="shared" si="23"/>
        <v>70605.919999999998</v>
      </c>
    </row>
    <row r="162" spans="1:9" ht="12.95" customHeight="1">
      <c r="A162" s="118" t="s">
        <v>1953</v>
      </c>
      <c r="B162" s="119"/>
      <c r="C162" s="120" t="s">
        <v>1949</v>
      </c>
      <c r="D162" s="120"/>
      <c r="E162" s="120"/>
      <c r="F162" s="120"/>
      <c r="G162" s="156"/>
      <c r="H162" s="339"/>
      <c r="I162" s="157"/>
    </row>
    <row r="163" spans="1:9" ht="12.95" customHeight="1">
      <c r="A163" s="112" t="s">
        <v>1954</v>
      </c>
      <c r="B163" s="75" t="s">
        <v>276</v>
      </c>
      <c r="C163" s="133" t="s">
        <v>277</v>
      </c>
      <c r="D163" s="75" t="s">
        <v>14</v>
      </c>
      <c r="E163" s="75" t="s">
        <v>30</v>
      </c>
      <c r="F163" s="76">
        <v>238</v>
      </c>
      <c r="G163" s="185">
        <v>30.06</v>
      </c>
      <c r="H163" s="149">
        <f t="shared" si="22"/>
        <v>37.58</v>
      </c>
      <c r="I163" s="150">
        <f t="shared" ref="I163" si="24">ROUND((F163*H163),2)</f>
        <v>8944.0400000000009</v>
      </c>
    </row>
    <row r="164" spans="1:9" ht="12.95" customHeight="1">
      <c r="A164" s="113" t="s">
        <v>1955</v>
      </c>
      <c r="B164" s="99"/>
      <c r="C164" s="73" t="s">
        <v>1950</v>
      </c>
      <c r="D164" s="73"/>
      <c r="E164" s="73"/>
      <c r="F164" s="73"/>
      <c r="G164" s="158"/>
      <c r="H164" s="149"/>
      <c r="I164" s="155"/>
    </row>
    <row r="165" spans="1:9" ht="20.25" customHeight="1">
      <c r="A165" s="112" t="s">
        <v>1956</v>
      </c>
      <c r="B165" s="75" t="s">
        <v>281</v>
      </c>
      <c r="C165" s="133" t="s">
        <v>282</v>
      </c>
      <c r="D165" s="75" t="s">
        <v>14</v>
      </c>
      <c r="E165" s="75" t="s">
        <v>15</v>
      </c>
      <c r="F165" s="76">
        <v>5.04</v>
      </c>
      <c r="G165" s="185">
        <v>38.340000000000003</v>
      </c>
      <c r="H165" s="149">
        <f t="shared" si="22"/>
        <v>47.93</v>
      </c>
      <c r="I165" s="150">
        <f t="shared" ref="I165:I169" si="25">ROUND((F165*H165),2)</f>
        <v>241.57</v>
      </c>
    </row>
    <row r="166" spans="1:9" ht="12.95" customHeight="1">
      <c r="A166" s="112" t="s">
        <v>1957</v>
      </c>
      <c r="B166" s="75" t="s">
        <v>284</v>
      </c>
      <c r="C166" s="133" t="s">
        <v>285</v>
      </c>
      <c r="D166" s="75" t="s">
        <v>14</v>
      </c>
      <c r="E166" s="75" t="s">
        <v>15</v>
      </c>
      <c r="F166" s="76">
        <v>416</v>
      </c>
      <c r="G166" s="185">
        <v>2.4700000000000002</v>
      </c>
      <c r="H166" s="149">
        <f t="shared" si="22"/>
        <v>3.09</v>
      </c>
      <c r="I166" s="150">
        <f t="shared" si="25"/>
        <v>1285.44</v>
      </c>
    </row>
    <row r="167" spans="1:9" ht="12.95" customHeight="1">
      <c r="A167" s="112" t="s">
        <v>1958</v>
      </c>
      <c r="B167" s="75" t="s">
        <v>287</v>
      </c>
      <c r="C167" s="133" t="s">
        <v>288</v>
      </c>
      <c r="D167" s="75" t="s">
        <v>14</v>
      </c>
      <c r="E167" s="75" t="s">
        <v>113</v>
      </c>
      <c r="F167" s="76">
        <v>615.58000000000004</v>
      </c>
      <c r="G167" s="185">
        <v>16.5</v>
      </c>
      <c r="H167" s="149">
        <f t="shared" si="22"/>
        <v>20.63</v>
      </c>
      <c r="I167" s="150">
        <f t="shared" si="25"/>
        <v>12699.42</v>
      </c>
    </row>
    <row r="168" spans="1:9" ht="12.95" customHeight="1">
      <c r="A168" s="112" t="s">
        <v>1959</v>
      </c>
      <c r="B168" s="75" t="s">
        <v>290</v>
      </c>
      <c r="C168" s="133" t="s">
        <v>291</v>
      </c>
      <c r="D168" s="75" t="s">
        <v>14</v>
      </c>
      <c r="E168" s="75" t="s">
        <v>15</v>
      </c>
      <c r="F168" s="76">
        <v>416</v>
      </c>
      <c r="G168" s="185">
        <v>82.04</v>
      </c>
      <c r="H168" s="149">
        <f t="shared" si="22"/>
        <v>102.55</v>
      </c>
      <c r="I168" s="150">
        <f t="shared" si="25"/>
        <v>42660.800000000003</v>
      </c>
    </row>
    <row r="169" spans="1:9" ht="16.5" customHeight="1">
      <c r="A169" s="112" t="s">
        <v>1960</v>
      </c>
      <c r="B169" s="75" t="s">
        <v>293</v>
      </c>
      <c r="C169" s="133" t="s">
        <v>294</v>
      </c>
      <c r="D169" s="75" t="s">
        <v>14</v>
      </c>
      <c r="E169" s="75" t="s">
        <v>54</v>
      </c>
      <c r="F169" s="76">
        <v>20.8</v>
      </c>
      <c r="G169" s="185">
        <v>209.39</v>
      </c>
      <c r="H169" s="149">
        <f t="shared" si="22"/>
        <v>261.74</v>
      </c>
      <c r="I169" s="150">
        <f t="shared" si="25"/>
        <v>5444.19</v>
      </c>
    </row>
    <row r="170" spans="1:9" ht="12.95" customHeight="1">
      <c r="A170" s="113" t="s">
        <v>1961</v>
      </c>
      <c r="B170" s="99"/>
      <c r="C170" s="73" t="s">
        <v>1951</v>
      </c>
      <c r="D170" s="73"/>
      <c r="E170" s="73"/>
      <c r="F170" s="73"/>
      <c r="G170" s="158"/>
      <c r="H170" s="149"/>
      <c r="I170" s="155"/>
    </row>
    <row r="171" spans="1:9" ht="15.75" customHeight="1">
      <c r="A171" s="112" t="s">
        <v>1962</v>
      </c>
      <c r="B171" s="75" t="s">
        <v>298</v>
      </c>
      <c r="C171" s="133" t="s">
        <v>299</v>
      </c>
      <c r="D171" s="75" t="s">
        <v>14</v>
      </c>
      <c r="E171" s="75" t="s">
        <v>15</v>
      </c>
      <c r="F171" s="76">
        <v>98.73</v>
      </c>
      <c r="G171" s="185">
        <v>47.87</v>
      </c>
      <c r="H171" s="149">
        <f t="shared" si="22"/>
        <v>59.84</v>
      </c>
      <c r="I171" s="150">
        <f t="shared" ref="I171:I174" si="26">ROUND((F171*H171),2)</f>
        <v>5908</v>
      </c>
    </row>
    <row r="172" spans="1:9" ht="12.95" customHeight="1">
      <c r="A172" s="112" t="s">
        <v>1963</v>
      </c>
      <c r="B172" s="75" t="s">
        <v>301</v>
      </c>
      <c r="C172" s="133" t="s">
        <v>302</v>
      </c>
      <c r="D172" s="75" t="s">
        <v>14</v>
      </c>
      <c r="E172" s="75" t="s">
        <v>113</v>
      </c>
      <c r="F172" s="76">
        <v>6.58</v>
      </c>
      <c r="G172" s="185">
        <v>11.73</v>
      </c>
      <c r="H172" s="149">
        <f t="shared" si="22"/>
        <v>14.66</v>
      </c>
      <c r="I172" s="150">
        <f t="shared" si="26"/>
        <v>96.46</v>
      </c>
    </row>
    <row r="173" spans="1:9" ht="12.95" customHeight="1">
      <c r="A173" s="112" t="s">
        <v>1964</v>
      </c>
      <c r="B173" s="75" t="s">
        <v>304</v>
      </c>
      <c r="C173" s="133" t="s">
        <v>305</v>
      </c>
      <c r="D173" s="75" t="s">
        <v>14</v>
      </c>
      <c r="E173" s="75" t="s">
        <v>113</v>
      </c>
      <c r="F173" s="76">
        <v>106.96</v>
      </c>
      <c r="G173" s="185">
        <v>12.65</v>
      </c>
      <c r="H173" s="149">
        <f t="shared" si="22"/>
        <v>15.81</v>
      </c>
      <c r="I173" s="150">
        <f t="shared" si="26"/>
        <v>1691.04</v>
      </c>
    </row>
    <row r="174" spans="1:9" ht="15.75" customHeight="1">
      <c r="A174" s="112" t="s">
        <v>1965</v>
      </c>
      <c r="B174" s="75" t="s">
        <v>263</v>
      </c>
      <c r="C174" s="133" t="s">
        <v>264</v>
      </c>
      <c r="D174" s="75" t="s">
        <v>26</v>
      </c>
      <c r="E174" s="75" t="s">
        <v>54</v>
      </c>
      <c r="F174" s="76">
        <v>7.37</v>
      </c>
      <c r="G174" s="185">
        <v>750.53</v>
      </c>
      <c r="H174" s="149">
        <f t="shared" si="22"/>
        <v>938.16</v>
      </c>
      <c r="I174" s="150">
        <f t="shared" si="26"/>
        <v>6914.24</v>
      </c>
    </row>
    <row r="175" spans="1:9" ht="12.95" customHeight="1">
      <c r="A175" s="113" t="s">
        <v>1966</v>
      </c>
      <c r="B175" s="99"/>
      <c r="C175" s="73" t="s">
        <v>1952</v>
      </c>
      <c r="D175" s="73"/>
      <c r="E175" s="73"/>
      <c r="F175" s="73"/>
      <c r="G175" s="154"/>
      <c r="H175" s="149"/>
      <c r="I175" s="155"/>
    </row>
    <row r="176" spans="1:9" ht="18.75" customHeight="1">
      <c r="A176" s="122" t="s">
        <v>1967</v>
      </c>
      <c r="B176" s="173" t="s">
        <v>298</v>
      </c>
      <c r="C176" s="80" t="s">
        <v>299</v>
      </c>
      <c r="D176" s="173" t="s">
        <v>14</v>
      </c>
      <c r="E176" s="173" t="s">
        <v>15</v>
      </c>
      <c r="F176" s="174">
        <v>10.45</v>
      </c>
      <c r="G176" s="185">
        <v>47.87</v>
      </c>
      <c r="H176" s="159">
        <f t="shared" si="22"/>
        <v>59.84</v>
      </c>
      <c r="I176" s="193">
        <f t="shared" ref="I176:I182" si="27">ROUND((F176*H176),2)</f>
        <v>625.33000000000004</v>
      </c>
    </row>
    <row r="177" spans="1:9" ht="12.95" customHeight="1">
      <c r="A177" s="112" t="s">
        <v>1968</v>
      </c>
      <c r="B177" s="75" t="s">
        <v>304</v>
      </c>
      <c r="C177" s="133" t="s">
        <v>305</v>
      </c>
      <c r="D177" s="75" t="s">
        <v>14</v>
      </c>
      <c r="E177" s="75" t="s">
        <v>113</v>
      </c>
      <c r="F177" s="76">
        <v>18.75</v>
      </c>
      <c r="G177" s="185">
        <v>12.65</v>
      </c>
      <c r="H177" s="149">
        <f t="shared" si="22"/>
        <v>15.81</v>
      </c>
      <c r="I177" s="150">
        <f t="shared" si="27"/>
        <v>296.44</v>
      </c>
    </row>
    <row r="178" spans="1:9" ht="16.5">
      <c r="A178" s="112" t="s">
        <v>1969</v>
      </c>
      <c r="B178" s="75" t="s">
        <v>263</v>
      </c>
      <c r="C178" s="133" t="s">
        <v>264</v>
      </c>
      <c r="D178" s="75" t="s">
        <v>26</v>
      </c>
      <c r="E178" s="75" t="s">
        <v>54</v>
      </c>
      <c r="F178" s="76">
        <v>0.81</v>
      </c>
      <c r="G178" s="185">
        <v>750.53</v>
      </c>
      <c r="H178" s="149">
        <f t="shared" si="22"/>
        <v>938.16</v>
      </c>
      <c r="I178" s="150">
        <f t="shared" si="27"/>
        <v>759.91</v>
      </c>
    </row>
    <row r="179" spans="1:9" ht="12.95" customHeight="1">
      <c r="A179" s="113" t="s">
        <v>1970</v>
      </c>
      <c r="B179" s="99"/>
      <c r="C179" s="73" t="s">
        <v>1990</v>
      </c>
      <c r="D179" s="73"/>
      <c r="E179" s="73"/>
      <c r="F179" s="73"/>
      <c r="G179" s="158"/>
      <c r="H179" s="149"/>
      <c r="I179" s="155"/>
    </row>
    <row r="180" spans="1:9" ht="16.5">
      <c r="A180" s="112" t="s">
        <v>1971</v>
      </c>
      <c r="B180" s="173" t="s">
        <v>298</v>
      </c>
      <c r="C180" s="80" t="s">
        <v>299</v>
      </c>
      <c r="D180" s="173" t="s">
        <v>14</v>
      </c>
      <c r="E180" s="173" t="s">
        <v>15</v>
      </c>
      <c r="F180" s="174">
        <v>4.51</v>
      </c>
      <c r="G180" s="185">
        <v>47.87</v>
      </c>
      <c r="H180" s="149">
        <f t="shared" si="22"/>
        <v>59.84</v>
      </c>
      <c r="I180" s="150">
        <f t="shared" si="27"/>
        <v>269.88</v>
      </c>
    </row>
    <row r="181" spans="1:9" ht="12.95" customHeight="1">
      <c r="A181" s="112" t="s">
        <v>1972</v>
      </c>
      <c r="B181" s="75" t="s">
        <v>316</v>
      </c>
      <c r="C181" s="133" t="s">
        <v>317</v>
      </c>
      <c r="D181" s="75" t="s">
        <v>14</v>
      </c>
      <c r="E181" s="75" t="s">
        <v>113</v>
      </c>
      <c r="F181" s="76">
        <v>65.209999999999994</v>
      </c>
      <c r="G181" s="185">
        <v>10.86</v>
      </c>
      <c r="H181" s="149">
        <f t="shared" si="22"/>
        <v>13.58</v>
      </c>
      <c r="I181" s="150">
        <f t="shared" si="27"/>
        <v>885.55</v>
      </c>
    </row>
    <row r="182" spans="1:9" ht="16.5">
      <c r="A182" s="112" t="s">
        <v>1973</v>
      </c>
      <c r="B182" s="75" t="s">
        <v>263</v>
      </c>
      <c r="C182" s="133" t="s">
        <v>264</v>
      </c>
      <c r="D182" s="75" t="s">
        <v>26</v>
      </c>
      <c r="E182" s="75" t="s">
        <v>54</v>
      </c>
      <c r="F182" s="76">
        <v>0.43</v>
      </c>
      <c r="G182" s="185">
        <v>750.53</v>
      </c>
      <c r="H182" s="149">
        <f t="shared" si="22"/>
        <v>938.16</v>
      </c>
      <c r="I182" s="150">
        <f t="shared" si="27"/>
        <v>403.41</v>
      </c>
    </row>
    <row r="183" spans="1:9" ht="12.95" customHeight="1">
      <c r="A183" s="113" t="s">
        <v>1974</v>
      </c>
      <c r="B183" s="99"/>
      <c r="C183" s="73" t="s">
        <v>1989</v>
      </c>
      <c r="D183" s="73"/>
      <c r="E183" s="73"/>
      <c r="F183" s="73"/>
      <c r="G183" s="158"/>
      <c r="H183" s="149"/>
      <c r="I183" s="155"/>
    </row>
    <row r="184" spans="1:9" ht="16.5">
      <c r="A184" s="112" t="s">
        <v>1975</v>
      </c>
      <c r="B184" s="75" t="s">
        <v>322</v>
      </c>
      <c r="C184" s="133" t="s">
        <v>323</v>
      </c>
      <c r="D184" s="75" t="s">
        <v>14</v>
      </c>
      <c r="E184" s="75" t="s">
        <v>113</v>
      </c>
      <c r="F184" s="76">
        <v>61475.7</v>
      </c>
      <c r="G184" s="185">
        <v>13.59</v>
      </c>
      <c r="H184" s="149">
        <f t="shared" si="22"/>
        <v>16.989999999999998</v>
      </c>
      <c r="I184" s="150">
        <f t="shared" ref="I184" si="28">ROUND((F184*H184),2)</f>
        <v>1044472.14</v>
      </c>
    </row>
    <row r="185" spans="1:9" ht="12.95" customHeight="1">
      <c r="A185" s="113" t="s">
        <v>1976</v>
      </c>
      <c r="B185" s="82"/>
      <c r="C185" s="73" t="s">
        <v>325</v>
      </c>
      <c r="D185" s="73"/>
      <c r="E185" s="73"/>
      <c r="F185" s="73"/>
      <c r="G185" s="154"/>
      <c r="H185" s="149"/>
      <c r="I185" s="160"/>
    </row>
    <row r="186" spans="1:9" ht="12.95" customHeight="1">
      <c r="A186" s="113" t="s">
        <v>1977</v>
      </c>
      <c r="B186" s="99"/>
      <c r="C186" s="73" t="s">
        <v>1988</v>
      </c>
      <c r="D186" s="73"/>
      <c r="E186" s="73"/>
      <c r="F186" s="73"/>
      <c r="G186" s="154"/>
      <c r="H186" s="149"/>
      <c r="I186" s="155"/>
    </row>
    <row r="187" spans="1:9" ht="16.5">
      <c r="A187" s="112" t="s">
        <v>1978</v>
      </c>
      <c r="B187" s="75" t="s">
        <v>329</v>
      </c>
      <c r="C187" s="133" t="s">
        <v>330</v>
      </c>
      <c r="D187" s="75" t="s">
        <v>14</v>
      </c>
      <c r="E187" s="75" t="s">
        <v>15</v>
      </c>
      <c r="F187" s="76">
        <v>2036.81</v>
      </c>
      <c r="G187" s="185">
        <v>3.2</v>
      </c>
      <c r="H187" s="149">
        <f t="shared" si="22"/>
        <v>4</v>
      </c>
      <c r="I187" s="150">
        <f t="shared" ref="I187:I190" si="29">ROUND((F187*H187),2)</f>
        <v>8147.24</v>
      </c>
    </row>
    <row r="188" spans="1:9" ht="12.95" customHeight="1">
      <c r="A188" s="112" t="s">
        <v>1979</v>
      </c>
      <c r="B188" s="75" t="s">
        <v>332</v>
      </c>
      <c r="C188" s="133" t="s">
        <v>333</v>
      </c>
      <c r="D188" s="75" t="s">
        <v>14</v>
      </c>
      <c r="E188" s="75" t="s">
        <v>54</v>
      </c>
      <c r="F188" s="76">
        <v>101.84</v>
      </c>
      <c r="G188" s="185">
        <v>246.93</v>
      </c>
      <c r="H188" s="149">
        <f t="shared" si="22"/>
        <v>308.66000000000003</v>
      </c>
      <c r="I188" s="150">
        <f t="shared" si="29"/>
        <v>31433.93</v>
      </c>
    </row>
    <row r="189" spans="1:9" ht="12.95" customHeight="1">
      <c r="A189" s="112" t="s">
        <v>1980</v>
      </c>
      <c r="B189" s="75" t="s">
        <v>335</v>
      </c>
      <c r="C189" s="133" t="s">
        <v>336</v>
      </c>
      <c r="D189" s="75" t="s">
        <v>14</v>
      </c>
      <c r="E189" s="75" t="s">
        <v>15</v>
      </c>
      <c r="F189" s="76">
        <v>2036.81</v>
      </c>
      <c r="G189" s="185">
        <v>2.52</v>
      </c>
      <c r="H189" s="149">
        <f t="shared" si="22"/>
        <v>3.15</v>
      </c>
      <c r="I189" s="150">
        <f t="shared" si="29"/>
        <v>6415.95</v>
      </c>
    </row>
    <row r="190" spans="1:9" ht="16.5">
      <c r="A190" s="112" t="s">
        <v>1981</v>
      </c>
      <c r="B190" s="75" t="s">
        <v>338</v>
      </c>
      <c r="C190" s="133" t="s">
        <v>339</v>
      </c>
      <c r="D190" s="75" t="s">
        <v>14</v>
      </c>
      <c r="E190" s="75" t="s">
        <v>54</v>
      </c>
      <c r="F190" s="76">
        <v>142.58000000000001</v>
      </c>
      <c r="G190" s="185">
        <v>800.56</v>
      </c>
      <c r="H190" s="149">
        <f t="shared" si="22"/>
        <v>1000.7</v>
      </c>
      <c r="I190" s="150">
        <f t="shared" si="29"/>
        <v>142679.81</v>
      </c>
    </row>
    <row r="191" spans="1:9" ht="12.95" customHeight="1">
      <c r="A191" s="113" t="s">
        <v>1982</v>
      </c>
      <c r="B191" s="99"/>
      <c r="C191" s="73" t="s">
        <v>1987</v>
      </c>
      <c r="D191" s="73"/>
      <c r="E191" s="73"/>
      <c r="F191" s="73"/>
      <c r="G191" s="158"/>
      <c r="H191" s="149"/>
      <c r="I191" s="155"/>
    </row>
    <row r="192" spans="1:9" ht="16.5">
      <c r="A192" s="112" t="s">
        <v>1983</v>
      </c>
      <c r="B192" s="75" t="s">
        <v>329</v>
      </c>
      <c r="C192" s="80" t="s">
        <v>330</v>
      </c>
      <c r="D192" s="75" t="s">
        <v>14</v>
      </c>
      <c r="E192" s="75" t="s">
        <v>15</v>
      </c>
      <c r="F192" s="76">
        <v>730.26</v>
      </c>
      <c r="G192" s="185">
        <v>3.2</v>
      </c>
      <c r="H192" s="149">
        <f t="shared" si="22"/>
        <v>4</v>
      </c>
      <c r="I192" s="150">
        <f t="shared" ref="I192:I195" si="30">ROUND((F192*H192),2)</f>
        <v>2921.04</v>
      </c>
    </row>
    <row r="193" spans="1:9" ht="12.95" customHeight="1">
      <c r="A193" s="112" t="s">
        <v>1984</v>
      </c>
      <c r="B193" s="75" t="s">
        <v>332</v>
      </c>
      <c r="C193" s="80" t="s">
        <v>333</v>
      </c>
      <c r="D193" s="75" t="s">
        <v>14</v>
      </c>
      <c r="E193" s="75" t="s">
        <v>54</v>
      </c>
      <c r="F193" s="76">
        <v>36.51</v>
      </c>
      <c r="G193" s="185">
        <v>246.93</v>
      </c>
      <c r="H193" s="149">
        <f t="shared" si="22"/>
        <v>308.66000000000003</v>
      </c>
      <c r="I193" s="150">
        <f t="shared" si="30"/>
        <v>11269.18</v>
      </c>
    </row>
    <row r="194" spans="1:9" ht="12.95" customHeight="1">
      <c r="A194" s="112" t="s">
        <v>1985</v>
      </c>
      <c r="B194" s="75" t="s">
        <v>335</v>
      </c>
      <c r="C194" s="80" t="s">
        <v>336</v>
      </c>
      <c r="D194" s="75" t="s">
        <v>14</v>
      </c>
      <c r="E194" s="75" t="s">
        <v>15</v>
      </c>
      <c r="F194" s="76">
        <v>730.26</v>
      </c>
      <c r="G194" s="185">
        <v>2.52</v>
      </c>
      <c r="H194" s="149">
        <f t="shared" si="22"/>
        <v>3.15</v>
      </c>
      <c r="I194" s="150">
        <f t="shared" si="30"/>
        <v>2300.3200000000002</v>
      </c>
    </row>
    <row r="195" spans="1:9" ht="16.5">
      <c r="A195" s="112" t="s">
        <v>1986</v>
      </c>
      <c r="B195" s="75" t="s">
        <v>338</v>
      </c>
      <c r="C195" s="80" t="s">
        <v>339</v>
      </c>
      <c r="D195" s="75" t="s">
        <v>14</v>
      </c>
      <c r="E195" s="75" t="s">
        <v>54</v>
      </c>
      <c r="F195" s="76">
        <v>51.12</v>
      </c>
      <c r="G195" s="185">
        <v>800.56</v>
      </c>
      <c r="H195" s="149">
        <f t="shared" si="22"/>
        <v>1000.7</v>
      </c>
      <c r="I195" s="150">
        <f t="shared" si="30"/>
        <v>51155.78</v>
      </c>
    </row>
    <row r="196" spans="1:9">
      <c r="A196" s="176"/>
      <c r="B196" s="177"/>
      <c r="C196" s="183" t="s">
        <v>2391</v>
      </c>
      <c r="D196" s="178"/>
      <c r="E196" s="178"/>
      <c r="F196" s="179"/>
      <c r="G196" s="180"/>
      <c r="H196" s="181"/>
      <c r="I196" s="182">
        <f>SUM(I127:I195)</f>
        <v>2056220.92</v>
      </c>
    </row>
    <row r="197" spans="1:9" ht="12.95" customHeight="1">
      <c r="A197" s="137">
        <v>6</v>
      </c>
      <c r="B197" s="140"/>
      <c r="C197" s="139" t="s">
        <v>2380</v>
      </c>
      <c r="D197" s="139"/>
      <c r="E197" s="139"/>
      <c r="F197" s="139"/>
      <c r="G197" s="153"/>
      <c r="H197" s="151"/>
      <c r="I197" s="152"/>
    </row>
    <row r="198" spans="1:9" ht="12.95" customHeight="1">
      <c r="A198" s="113" t="s">
        <v>396</v>
      </c>
      <c r="B198" s="99"/>
      <c r="C198" s="79" t="s">
        <v>2379</v>
      </c>
      <c r="D198" s="73"/>
      <c r="E198" s="73"/>
      <c r="F198" s="73"/>
      <c r="G198" s="154"/>
      <c r="H198" s="149"/>
      <c r="I198" s="155"/>
    </row>
    <row r="199" spans="1:9" ht="16.5">
      <c r="A199" s="112" t="s">
        <v>398</v>
      </c>
      <c r="B199" s="75" t="s">
        <v>351</v>
      </c>
      <c r="C199" s="80" t="s">
        <v>352</v>
      </c>
      <c r="D199" s="75" t="s">
        <v>14</v>
      </c>
      <c r="E199" s="75" t="s">
        <v>15</v>
      </c>
      <c r="F199" s="76">
        <v>122.25</v>
      </c>
      <c r="G199" s="185">
        <v>225.49</v>
      </c>
      <c r="H199" s="149">
        <f t="shared" si="22"/>
        <v>281.86</v>
      </c>
      <c r="I199" s="150">
        <f t="shared" ref="I199:I205" si="31">ROUND((F199*H199),2)</f>
        <v>34457.39</v>
      </c>
    </row>
    <row r="200" spans="1:9" ht="12.95" customHeight="1">
      <c r="A200" s="113" t="s">
        <v>410</v>
      </c>
      <c r="B200" s="99"/>
      <c r="C200" s="79" t="s">
        <v>2378</v>
      </c>
      <c r="D200" s="73"/>
      <c r="E200" s="73"/>
      <c r="F200" s="73"/>
      <c r="G200" s="158"/>
      <c r="H200" s="149"/>
      <c r="I200" s="155"/>
    </row>
    <row r="201" spans="1:9" ht="16.5">
      <c r="A201" s="112" t="s">
        <v>412</v>
      </c>
      <c r="B201" s="75" t="s">
        <v>356</v>
      </c>
      <c r="C201" s="80" t="s">
        <v>357</v>
      </c>
      <c r="D201" s="75" t="s">
        <v>14</v>
      </c>
      <c r="E201" s="75" t="s">
        <v>15</v>
      </c>
      <c r="F201" s="76">
        <v>1406.55</v>
      </c>
      <c r="G201" s="185">
        <v>75.89</v>
      </c>
      <c r="H201" s="149">
        <f t="shared" si="22"/>
        <v>94.86</v>
      </c>
      <c r="I201" s="150">
        <f t="shared" si="31"/>
        <v>133425.32999999999</v>
      </c>
    </row>
    <row r="202" spans="1:9" ht="16.5">
      <c r="A202" s="112" t="s">
        <v>415</v>
      </c>
      <c r="B202" s="75" t="s">
        <v>359</v>
      </c>
      <c r="C202" s="80" t="s">
        <v>360</v>
      </c>
      <c r="D202" s="75" t="s">
        <v>14</v>
      </c>
      <c r="E202" s="75" t="s">
        <v>15</v>
      </c>
      <c r="F202" s="76">
        <v>345.27</v>
      </c>
      <c r="G202" s="185">
        <v>56.49</v>
      </c>
      <c r="H202" s="149">
        <f t="shared" si="22"/>
        <v>70.61</v>
      </c>
      <c r="I202" s="150">
        <f t="shared" si="31"/>
        <v>24379.51</v>
      </c>
    </row>
    <row r="203" spans="1:9" ht="16.5">
      <c r="A203" s="112" t="s">
        <v>418</v>
      </c>
      <c r="B203" s="75" t="s">
        <v>362</v>
      </c>
      <c r="C203" s="80" t="s">
        <v>363</v>
      </c>
      <c r="D203" s="75" t="s">
        <v>14</v>
      </c>
      <c r="E203" s="75" t="s">
        <v>15</v>
      </c>
      <c r="F203" s="76">
        <v>9.36</v>
      </c>
      <c r="G203" s="185">
        <v>91.53</v>
      </c>
      <c r="H203" s="149">
        <f t="shared" si="22"/>
        <v>114.41</v>
      </c>
      <c r="I203" s="150">
        <f t="shared" si="31"/>
        <v>1070.8800000000001</v>
      </c>
    </row>
    <row r="204" spans="1:9" ht="16.5">
      <c r="A204" s="112" t="s">
        <v>1991</v>
      </c>
      <c r="B204" s="75" t="s">
        <v>365</v>
      </c>
      <c r="C204" s="80" t="s">
        <v>366</v>
      </c>
      <c r="D204" s="75" t="s">
        <v>14</v>
      </c>
      <c r="E204" s="75" t="s">
        <v>15</v>
      </c>
      <c r="F204" s="76">
        <v>6.85</v>
      </c>
      <c r="G204" s="185">
        <v>89.3</v>
      </c>
      <c r="H204" s="149">
        <f t="shared" si="22"/>
        <v>111.63</v>
      </c>
      <c r="I204" s="150">
        <f t="shared" si="31"/>
        <v>764.67</v>
      </c>
    </row>
    <row r="205" spans="1:9">
      <c r="A205" s="112" t="s">
        <v>1992</v>
      </c>
      <c r="B205" s="75" t="s">
        <v>368</v>
      </c>
      <c r="C205" s="80" t="s">
        <v>369</v>
      </c>
      <c r="D205" s="75" t="s">
        <v>14</v>
      </c>
      <c r="E205" s="75" t="s">
        <v>30</v>
      </c>
      <c r="F205" s="76">
        <v>706.41</v>
      </c>
      <c r="G205" s="185">
        <v>6.7</v>
      </c>
      <c r="H205" s="149">
        <f t="shared" si="22"/>
        <v>8.3800000000000008</v>
      </c>
      <c r="I205" s="150">
        <f t="shared" si="31"/>
        <v>5919.72</v>
      </c>
    </row>
    <row r="206" spans="1:9" ht="12.95" customHeight="1">
      <c r="A206" s="113" t="s">
        <v>422</v>
      </c>
      <c r="B206" s="99"/>
      <c r="C206" s="79" t="s">
        <v>2377</v>
      </c>
      <c r="D206" s="73"/>
      <c r="E206" s="73"/>
      <c r="F206" s="73"/>
      <c r="G206" s="158"/>
      <c r="H206" s="149"/>
      <c r="I206" s="155"/>
    </row>
    <row r="207" spans="1:9" ht="16.5">
      <c r="A207" s="112" t="s">
        <v>424</v>
      </c>
      <c r="B207" s="75" t="s">
        <v>373</v>
      </c>
      <c r="C207" s="80" t="s">
        <v>374</v>
      </c>
      <c r="D207" s="75" t="s">
        <v>14</v>
      </c>
      <c r="E207" s="75" t="s">
        <v>15</v>
      </c>
      <c r="F207" s="76">
        <v>25.54</v>
      </c>
      <c r="G207" s="185">
        <v>659.41</v>
      </c>
      <c r="H207" s="149">
        <f t="shared" si="22"/>
        <v>824.26</v>
      </c>
      <c r="I207" s="150">
        <f t="shared" ref="I207:I211" si="32">ROUND((F207*H207),2)</f>
        <v>21051.599999999999</v>
      </c>
    </row>
    <row r="208" spans="1:9" ht="12.95" customHeight="1">
      <c r="A208" s="112" t="s">
        <v>427</v>
      </c>
      <c r="B208" s="75" t="s">
        <v>376</v>
      </c>
      <c r="C208" s="80" t="s">
        <v>377</v>
      </c>
      <c r="D208" s="75" t="s">
        <v>26</v>
      </c>
      <c r="E208" s="75" t="s">
        <v>15</v>
      </c>
      <c r="F208" s="76">
        <v>19.87</v>
      </c>
      <c r="G208" s="185">
        <v>588.24</v>
      </c>
      <c r="H208" s="149">
        <f t="shared" si="22"/>
        <v>735.3</v>
      </c>
      <c r="I208" s="150">
        <f t="shared" si="32"/>
        <v>14610.41</v>
      </c>
    </row>
    <row r="209" spans="1:9" ht="12.95" customHeight="1">
      <c r="A209" s="112" t="s">
        <v>430</v>
      </c>
      <c r="B209" s="75" t="s">
        <v>379</v>
      </c>
      <c r="C209" s="80" t="s">
        <v>380</v>
      </c>
      <c r="D209" s="75" t="s">
        <v>14</v>
      </c>
      <c r="E209" s="75" t="s">
        <v>15</v>
      </c>
      <c r="F209" s="76">
        <v>48.19</v>
      </c>
      <c r="G209" s="185">
        <v>61.96</v>
      </c>
      <c r="H209" s="149">
        <f t="shared" si="22"/>
        <v>77.45</v>
      </c>
      <c r="I209" s="150">
        <f t="shared" si="32"/>
        <v>3732.32</v>
      </c>
    </row>
    <row r="210" spans="1:9" ht="12.95" customHeight="1">
      <c r="A210" s="112" t="s">
        <v>433</v>
      </c>
      <c r="B210" s="75" t="s">
        <v>382</v>
      </c>
      <c r="C210" s="80" t="s">
        <v>383</v>
      </c>
      <c r="D210" s="75" t="s">
        <v>26</v>
      </c>
      <c r="E210" s="75" t="s">
        <v>15</v>
      </c>
      <c r="F210" s="76">
        <v>7.2</v>
      </c>
      <c r="G210" s="185">
        <v>319.54000000000002</v>
      </c>
      <c r="H210" s="149">
        <f t="shared" si="22"/>
        <v>399.43</v>
      </c>
      <c r="I210" s="150">
        <f t="shared" si="32"/>
        <v>2875.9</v>
      </c>
    </row>
    <row r="211" spans="1:9">
      <c r="A211" s="112" t="s">
        <v>436</v>
      </c>
      <c r="B211" s="75" t="s">
        <v>385</v>
      </c>
      <c r="C211" s="80" t="s">
        <v>386</v>
      </c>
      <c r="D211" s="75" t="s">
        <v>26</v>
      </c>
      <c r="E211" s="75" t="s">
        <v>15</v>
      </c>
      <c r="F211" s="76">
        <v>168.28</v>
      </c>
      <c r="G211" s="185">
        <v>85.82</v>
      </c>
      <c r="H211" s="149">
        <f t="shared" si="22"/>
        <v>107.28</v>
      </c>
      <c r="I211" s="150">
        <f t="shared" si="32"/>
        <v>18053.080000000002</v>
      </c>
    </row>
    <row r="212" spans="1:9" ht="12.95" customHeight="1">
      <c r="A212" s="113" t="s">
        <v>457</v>
      </c>
      <c r="B212" s="99"/>
      <c r="C212" s="79" t="s">
        <v>2376</v>
      </c>
      <c r="D212" s="73"/>
      <c r="E212" s="73"/>
      <c r="F212" s="73"/>
      <c r="G212" s="158"/>
      <c r="H212" s="149"/>
      <c r="I212" s="155"/>
    </row>
    <row r="213" spans="1:9" ht="16.5">
      <c r="A213" s="112" t="s">
        <v>459</v>
      </c>
      <c r="B213" s="75" t="s">
        <v>356</v>
      </c>
      <c r="C213" s="80" t="s">
        <v>357</v>
      </c>
      <c r="D213" s="75" t="s">
        <v>14</v>
      </c>
      <c r="E213" s="75" t="s">
        <v>15</v>
      </c>
      <c r="F213" s="76">
        <v>11.6</v>
      </c>
      <c r="G213" s="185">
        <v>75.89</v>
      </c>
      <c r="H213" s="149">
        <f t="shared" si="22"/>
        <v>94.86</v>
      </c>
      <c r="I213" s="150">
        <f t="shared" ref="I213:I216" si="33">ROUND((F213*H213),2)</f>
        <v>1100.3800000000001</v>
      </c>
    </row>
    <row r="214" spans="1:9" ht="16.5">
      <c r="A214" s="112" t="s">
        <v>462</v>
      </c>
      <c r="B214" s="75" t="s">
        <v>359</v>
      </c>
      <c r="C214" s="80" t="s">
        <v>360</v>
      </c>
      <c r="D214" s="75" t="s">
        <v>14</v>
      </c>
      <c r="E214" s="75" t="s">
        <v>15</v>
      </c>
      <c r="F214" s="76">
        <v>536.48</v>
      </c>
      <c r="G214" s="185">
        <v>56.49</v>
      </c>
      <c r="H214" s="149">
        <f t="shared" ref="H214:H279" si="34">ROUND((G214*1.25),2)</f>
        <v>70.61</v>
      </c>
      <c r="I214" s="150">
        <f t="shared" si="33"/>
        <v>37880.85</v>
      </c>
    </row>
    <row r="215" spans="1:9">
      <c r="A215" s="112" t="s">
        <v>465</v>
      </c>
      <c r="B215" s="75" t="s">
        <v>368</v>
      </c>
      <c r="C215" s="80" t="s">
        <v>369</v>
      </c>
      <c r="D215" s="75" t="s">
        <v>14</v>
      </c>
      <c r="E215" s="75" t="s">
        <v>30</v>
      </c>
      <c r="F215" s="76">
        <v>247.99</v>
      </c>
      <c r="G215" s="185">
        <v>6.7</v>
      </c>
      <c r="H215" s="149">
        <f t="shared" si="34"/>
        <v>8.3800000000000008</v>
      </c>
      <c r="I215" s="150">
        <f t="shared" si="33"/>
        <v>2078.16</v>
      </c>
    </row>
    <row r="216" spans="1:9" ht="16.5">
      <c r="A216" s="112" t="s">
        <v>468</v>
      </c>
      <c r="B216" s="75" t="s">
        <v>359</v>
      </c>
      <c r="C216" s="80" t="s">
        <v>393</v>
      </c>
      <c r="D216" s="75" t="s">
        <v>14</v>
      </c>
      <c r="E216" s="75" t="s">
        <v>15</v>
      </c>
      <c r="F216" s="76">
        <v>2.2599999999999998</v>
      </c>
      <c r="G216" s="185">
        <v>56.49</v>
      </c>
      <c r="H216" s="149">
        <f t="shared" si="34"/>
        <v>70.61</v>
      </c>
      <c r="I216" s="150">
        <f t="shared" si="33"/>
        <v>159.58000000000001</v>
      </c>
    </row>
    <row r="217" spans="1:9">
      <c r="A217" s="176"/>
      <c r="B217" s="177"/>
      <c r="C217" s="183" t="s">
        <v>2392</v>
      </c>
      <c r="D217" s="178"/>
      <c r="E217" s="178"/>
      <c r="F217" s="179"/>
      <c r="G217" s="180"/>
      <c r="H217" s="181"/>
      <c r="I217" s="182">
        <f>SUM(I199:I216)</f>
        <v>301559.77999999997</v>
      </c>
    </row>
    <row r="218" spans="1:9" ht="12.95" customHeight="1">
      <c r="A218" s="137">
        <v>7</v>
      </c>
      <c r="B218" s="140"/>
      <c r="C218" s="139" t="s">
        <v>2375</v>
      </c>
      <c r="D218" s="139"/>
      <c r="E218" s="139"/>
      <c r="F218" s="139"/>
      <c r="G218" s="153"/>
      <c r="H218" s="151"/>
      <c r="I218" s="152"/>
    </row>
    <row r="219" spans="1:9" ht="12.95" customHeight="1">
      <c r="A219" s="113" t="s">
        <v>537</v>
      </c>
      <c r="B219" s="99"/>
      <c r="C219" s="79" t="s">
        <v>2374</v>
      </c>
      <c r="D219" s="73"/>
      <c r="E219" s="73"/>
      <c r="F219" s="73"/>
      <c r="G219" s="154"/>
      <c r="H219" s="149"/>
      <c r="I219" s="155"/>
    </row>
    <row r="220" spans="1:9" ht="24.75">
      <c r="A220" s="112" t="s">
        <v>538</v>
      </c>
      <c r="B220" s="75" t="s">
        <v>399</v>
      </c>
      <c r="C220" s="80" t="s">
        <v>400</v>
      </c>
      <c r="D220" s="75" t="s">
        <v>26</v>
      </c>
      <c r="E220" s="75" t="s">
        <v>22</v>
      </c>
      <c r="F220" s="76">
        <v>9</v>
      </c>
      <c r="G220" s="185">
        <v>1087.8599999999999</v>
      </c>
      <c r="H220" s="149">
        <f t="shared" si="34"/>
        <v>1359.83</v>
      </c>
      <c r="I220" s="150">
        <f t="shared" ref="I220:I223" si="35">ROUND((F220*H220),2)</f>
        <v>12238.47</v>
      </c>
    </row>
    <row r="221" spans="1:9" ht="16.5">
      <c r="A221" s="112" t="s">
        <v>541</v>
      </c>
      <c r="B221" s="75" t="s">
        <v>402</v>
      </c>
      <c r="C221" s="80" t="s">
        <v>403</v>
      </c>
      <c r="D221" s="75" t="s">
        <v>26</v>
      </c>
      <c r="E221" s="75" t="s">
        <v>22</v>
      </c>
      <c r="F221" s="76">
        <v>6</v>
      </c>
      <c r="G221" s="185">
        <v>1807.05</v>
      </c>
      <c r="H221" s="149">
        <f t="shared" si="34"/>
        <v>2258.81</v>
      </c>
      <c r="I221" s="150">
        <f t="shared" si="35"/>
        <v>13552.86</v>
      </c>
    </row>
    <row r="222" spans="1:9" ht="24.75">
      <c r="A222" s="112" t="s">
        <v>544</v>
      </c>
      <c r="B222" s="75" t="s">
        <v>405</v>
      </c>
      <c r="C222" s="80" t="s">
        <v>406</v>
      </c>
      <c r="D222" s="75" t="s">
        <v>26</v>
      </c>
      <c r="E222" s="75" t="s">
        <v>22</v>
      </c>
      <c r="F222" s="76">
        <v>5</v>
      </c>
      <c r="G222" s="185">
        <v>1087.8599999999999</v>
      </c>
      <c r="H222" s="149">
        <f t="shared" si="34"/>
        <v>1359.83</v>
      </c>
      <c r="I222" s="150">
        <f t="shared" si="35"/>
        <v>6799.15</v>
      </c>
    </row>
    <row r="223" spans="1:9">
      <c r="A223" s="112" t="s">
        <v>547</v>
      </c>
      <c r="B223" s="75" t="s">
        <v>408</v>
      </c>
      <c r="C223" s="80" t="s">
        <v>409</v>
      </c>
      <c r="D223" s="75" t="s">
        <v>26</v>
      </c>
      <c r="E223" s="75" t="s">
        <v>15</v>
      </c>
      <c r="F223" s="76">
        <v>4.5999999999999996</v>
      </c>
      <c r="G223" s="185">
        <v>198.12</v>
      </c>
      <c r="H223" s="149">
        <f t="shared" si="34"/>
        <v>247.65</v>
      </c>
      <c r="I223" s="150">
        <f t="shared" si="35"/>
        <v>1139.19</v>
      </c>
    </row>
    <row r="224" spans="1:9" ht="12.95" customHeight="1">
      <c r="A224" s="113" t="s">
        <v>577</v>
      </c>
      <c r="B224" s="99"/>
      <c r="C224" s="79" t="s">
        <v>2373</v>
      </c>
      <c r="D224" s="73"/>
      <c r="E224" s="73"/>
      <c r="F224" s="73"/>
      <c r="G224" s="158"/>
      <c r="H224" s="149"/>
      <c r="I224" s="155"/>
    </row>
    <row r="225" spans="1:9" ht="12.95" customHeight="1">
      <c r="A225" s="112" t="s">
        <v>579</v>
      </c>
      <c r="B225" s="75" t="s">
        <v>413</v>
      </c>
      <c r="C225" s="80" t="s">
        <v>414</v>
      </c>
      <c r="D225" s="75" t="s">
        <v>14</v>
      </c>
      <c r="E225" s="75" t="s">
        <v>22</v>
      </c>
      <c r="F225" s="76">
        <v>11</v>
      </c>
      <c r="G225" s="185">
        <v>84.68</v>
      </c>
      <c r="H225" s="149">
        <f t="shared" si="34"/>
        <v>105.85</v>
      </c>
      <c r="I225" s="150">
        <f t="shared" ref="I225:I227" si="36">ROUND((F225*H225),2)</f>
        <v>1164.3499999999999</v>
      </c>
    </row>
    <row r="226" spans="1:9" ht="12.95" customHeight="1">
      <c r="A226" s="112" t="s">
        <v>582</v>
      </c>
      <c r="B226" s="75" t="s">
        <v>416</v>
      </c>
      <c r="C226" s="80" t="s">
        <v>417</v>
      </c>
      <c r="D226" s="75" t="s">
        <v>14</v>
      </c>
      <c r="E226" s="75" t="s">
        <v>22</v>
      </c>
      <c r="F226" s="76">
        <v>6</v>
      </c>
      <c r="G226" s="185">
        <v>338.09</v>
      </c>
      <c r="H226" s="149">
        <f t="shared" si="34"/>
        <v>422.61</v>
      </c>
      <c r="I226" s="150">
        <f t="shared" si="36"/>
        <v>2535.66</v>
      </c>
    </row>
    <row r="227" spans="1:9" ht="12.95" customHeight="1">
      <c r="A227" s="112" t="s">
        <v>583</v>
      </c>
      <c r="B227" s="75" t="s">
        <v>419</v>
      </c>
      <c r="C227" s="80" t="s">
        <v>420</v>
      </c>
      <c r="D227" s="75" t="s">
        <v>26</v>
      </c>
      <c r="E227" s="75" t="s">
        <v>421</v>
      </c>
      <c r="F227" s="76">
        <v>6.4</v>
      </c>
      <c r="G227" s="185">
        <v>190.79</v>
      </c>
      <c r="H227" s="149">
        <f t="shared" si="34"/>
        <v>238.49</v>
      </c>
      <c r="I227" s="150">
        <f t="shared" si="36"/>
        <v>1526.34</v>
      </c>
    </row>
    <row r="228" spans="1:9" ht="12.95" customHeight="1">
      <c r="A228" s="113" t="s">
        <v>1993</v>
      </c>
      <c r="B228" s="99"/>
      <c r="C228" s="79" t="s">
        <v>2372</v>
      </c>
      <c r="D228" s="73"/>
      <c r="E228" s="73"/>
      <c r="F228" s="73"/>
      <c r="G228" s="158"/>
      <c r="H228" s="149"/>
      <c r="I228" s="155"/>
    </row>
    <row r="229" spans="1:9" ht="16.5">
      <c r="A229" s="112" t="s">
        <v>1994</v>
      </c>
      <c r="B229" s="75" t="s">
        <v>425</v>
      </c>
      <c r="C229" s="80" t="s">
        <v>426</v>
      </c>
      <c r="D229" s="75" t="s">
        <v>26</v>
      </c>
      <c r="E229" s="75" t="s">
        <v>15</v>
      </c>
      <c r="F229" s="76">
        <v>4.2</v>
      </c>
      <c r="G229" s="185">
        <v>465.1</v>
      </c>
      <c r="H229" s="149">
        <f t="shared" si="34"/>
        <v>581.38</v>
      </c>
      <c r="I229" s="150">
        <f t="shared" ref="I229:I239" si="37">ROUND((F229*H229),2)</f>
        <v>2441.8000000000002</v>
      </c>
    </row>
    <row r="230" spans="1:9" ht="16.5">
      <c r="A230" s="112" t="s">
        <v>1995</v>
      </c>
      <c r="B230" s="75" t="s">
        <v>428</v>
      </c>
      <c r="C230" s="80" t="s">
        <v>429</v>
      </c>
      <c r="D230" s="75" t="s">
        <v>26</v>
      </c>
      <c r="E230" s="75" t="s">
        <v>15</v>
      </c>
      <c r="F230" s="76">
        <v>3.78</v>
      </c>
      <c r="G230" s="185">
        <v>646.45000000000005</v>
      </c>
      <c r="H230" s="149">
        <f t="shared" si="34"/>
        <v>808.06</v>
      </c>
      <c r="I230" s="150">
        <f t="shared" si="37"/>
        <v>3054.47</v>
      </c>
    </row>
    <row r="231" spans="1:9" ht="16.5">
      <c r="A231" s="112" t="s">
        <v>1996</v>
      </c>
      <c r="B231" s="75" t="s">
        <v>431</v>
      </c>
      <c r="C231" s="80" t="s">
        <v>432</v>
      </c>
      <c r="D231" s="75" t="s">
        <v>26</v>
      </c>
      <c r="E231" s="75" t="s">
        <v>15</v>
      </c>
      <c r="F231" s="76">
        <v>11.34</v>
      </c>
      <c r="G231" s="185">
        <v>646.45000000000005</v>
      </c>
      <c r="H231" s="149">
        <f t="shared" si="34"/>
        <v>808.06</v>
      </c>
      <c r="I231" s="150">
        <f t="shared" si="37"/>
        <v>9163.4</v>
      </c>
    </row>
    <row r="232" spans="1:9" ht="16.5">
      <c r="A232" s="112" t="s">
        <v>1997</v>
      </c>
      <c r="B232" s="75" t="s">
        <v>434</v>
      </c>
      <c r="C232" s="80" t="s">
        <v>435</v>
      </c>
      <c r="D232" s="75" t="s">
        <v>26</v>
      </c>
      <c r="E232" s="75" t="s">
        <v>15</v>
      </c>
      <c r="F232" s="76">
        <v>6.6</v>
      </c>
      <c r="G232" s="185">
        <v>646.45000000000005</v>
      </c>
      <c r="H232" s="149">
        <f t="shared" si="34"/>
        <v>808.06</v>
      </c>
      <c r="I232" s="150">
        <f t="shared" si="37"/>
        <v>5333.2</v>
      </c>
    </row>
    <row r="233" spans="1:9" ht="16.5">
      <c r="A233" s="112" t="s">
        <v>1998</v>
      </c>
      <c r="B233" s="75" t="s">
        <v>437</v>
      </c>
      <c r="C233" s="80" t="s">
        <v>438</v>
      </c>
      <c r="D233" s="75" t="s">
        <v>26</v>
      </c>
      <c r="E233" s="75" t="s">
        <v>15</v>
      </c>
      <c r="F233" s="76">
        <v>6.93</v>
      </c>
      <c r="G233" s="185">
        <v>646.45000000000005</v>
      </c>
      <c r="H233" s="149">
        <f t="shared" si="34"/>
        <v>808.06</v>
      </c>
      <c r="I233" s="150">
        <f t="shared" si="37"/>
        <v>5599.86</v>
      </c>
    </row>
    <row r="234" spans="1:9" ht="16.5">
      <c r="A234" s="112" t="s">
        <v>1999</v>
      </c>
      <c r="B234" s="75" t="s">
        <v>440</v>
      </c>
      <c r="C234" s="80" t="s">
        <v>441</v>
      </c>
      <c r="D234" s="75" t="s">
        <v>26</v>
      </c>
      <c r="E234" s="75" t="s">
        <v>15</v>
      </c>
      <c r="F234" s="76">
        <v>38.76</v>
      </c>
      <c r="G234" s="185">
        <v>465.1</v>
      </c>
      <c r="H234" s="149">
        <f t="shared" si="34"/>
        <v>581.38</v>
      </c>
      <c r="I234" s="150">
        <f t="shared" si="37"/>
        <v>22534.29</v>
      </c>
    </row>
    <row r="235" spans="1:9" ht="16.5">
      <c r="A235" s="112" t="s">
        <v>2000</v>
      </c>
      <c r="B235" s="75" t="s">
        <v>443</v>
      </c>
      <c r="C235" s="80" t="s">
        <v>444</v>
      </c>
      <c r="D235" s="75" t="s">
        <v>26</v>
      </c>
      <c r="E235" s="75" t="s">
        <v>15</v>
      </c>
      <c r="F235" s="76">
        <v>35.909999999999997</v>
      </c>
      <c r="G235" s="185">
        <v>465.1</v>
      </c>
      <c r="H235" s="149">
        <f t="shared" si="34"/>
        <v>581.38</v>
      </c>
      <c r="I235" s="150">
        <f t="shared" si="37"/>
        <v>20877.36</v>
      </c>
    </row>
    <row r="236" spans="1:9" ht="16.5">
      <c r="A236" s="112" t="s">
        <v>2001</v>
      </c>
      <c r="B236" s="75" t="s">
        <v>446</v>
      </c>
      <c r="C236" s="80" t="s">
        <v>447</v>
      </c>
      <c r="D236" s="75" t="s">
        <v>26</v>
      </c>
      <c r="E236" s="75" t="s">
        <v>15</v>
      </c>
      <c r="F236" s="76">
        <v>5.99</v>
      </c>
      <c r="G236" s="185">
        <v>465.1</v>
      </c>
      <c r="H236" s="149">
        <f t="shared" si="34"/>
        <v>581.38</v>
      </c>
      <c r="I236" s="150">
        <f t="shared" si="37"/>
        <v>3482.47</v>
      </c>
    </row>
    <row r="237" spans="1:9" ht="16.5">
      <c r="A237" s="112" t="s">
        <v>2002</v>
      </c>
      <c r="B237" s="75" t="s">
        <v>449</v>
      </c>
      <c r="C237" s="80" t="s">
        <v>450</v>
      </c>
      <c r="D237" s="75" t="s">
        <v>26</v>
      </c>
      <c r="E237" s="75" t="s">
        <v>15</v>
      </c>
      <c r="F237" s="76">
        <v>3.3</v>
      </c>
      <c r="G237" s="185">
        <v>465.1</v>
      </c>
      <c r="H237" s="149">
        <f t="shared" si="34"/>
        <v>581.38</v>
      </c>
      <c r="I237" s="150">
        <f t="shared" si="37"/>
        <v>1918.55</v>
      </c>
    </row>
    <row r="238" spans="1:9" ht="16.5">
      <c r="A238" s="112" t="s">
        <v>2003</v>
      </c>
      <c r="B238" s="75" t="s">
        <v>452</v>
      </c>
      <c r="C238" s="80" t="s">
        <v>453</v>
      </c>
      <c r="D238" s="75" t="s">
        <v>26</v>
      </c>
      <c r="E238" s="75" t="s">
        <v>15</v>
      </c>
      <c r="F238" s="76">
        <v>5.52</v>
      </c>
      <c r="G238" s="185">
        <v>465.1</v>
      </c>
      <c r="H238" s="149">
        <f t="shared" si="34"/>
        <v>581.38</v>
      </c>
      <c r="I238" s="150">
        <f t="shared" si="37"/>
        <v>3209.22</v>
      </c>
    </row>
    <row r="239" spans="1:9" ht="17.25" thickBot="1">
      <c r="A239" s="114" t="s">
        <v>2004</v>
      </c>
      <c r="B239" s="115" t="s">
        <v>455</v>
      </c>
      <c r="C239" s="116" t="s">
        <v>456</v>
      </c>
      <c r="D239" s="115" t="s">
        <v>26</v>
      </c>
      <c r="E239" s="115" t="s">
        <v>15</v>
      </c>
      <c r="F239" s="117">
        <v>4.08</v>
      </c>
      <c r="G239" s="338">
        <v>465.1</v>
      </c>
      <c r="H239" s="170">
        <f t="shared" si="34"/>
        <v>581.38</v>
      </c>
      <c r="I239" s="168">
        <f t="shared" si="37"/>
        <v>2372.0300000000002</v>
      </c>
    </row>
    <row r="240" spans="1:9" ht="12.95" customHeight="1">
      <c r="A240" s="118" t="s">
        <v>2005</v>
      </c>
      <c r="B240" s="119"/>
      <c r="C240" s="111" t="s">
        <v>2371</v>
      </c>
      <c r="D240" s="120"/>
      <c r="E240" s="120"/>
      <c r="F240" s="120"/>
      <c r="G240" s="156"/>
      <c r="H240" s="339"/>
      <c r="I240" s="157"/>
    </row>
    <row r="241" spans="1:9" ht="12.95" customHeight="1">
      <c r="A241" s="112" t="s">
        <v>2006</v>
      </c>
      <c r="B241" s="75" t="s">
        <v>460</v>
      </c>
      <c r="C241" s="80" t="s">
        <v>461</v>
      </c>
      <c r="D241" s="75" t="s">
        <v>26</v>
      </c>
      <c r="E241" s="75" t="s">
        <v>15</v>
      </c>
      <c r="F241" s="76">
        <v>5.46</v>
      </c>
      <c r="G241" s="185">
        <v>636.25</v>
      </c>
      <c r="H241" s="149">
        <f t="shared" si="34"/>
        <v>795.31</v>
      </c>
      <c r="I241" s="150">
        <f t="shared" ref="I241:I256" si="38">ROUND((F241*H241),2)</f>
        <v>4342.3900000000003</v>
      </c>
    </row>
    <row r="242" spans="1:9" ht="12.95" customHeight="1">
      <c r="A242" s="112" t="s">
        <v>2007</v>
      </c>
      <c r="B242" s="75" t="s">
        <v>463</v>
      </c>
      <c r="C242" s="80" t="s">
        <v>464</v>
      </c>
      <c r="D242" s="75" t="s">
        <v>26</v>
      </c>
      <c r="E242" s="75" t="s">
        <v>15</v>
      </c>
      <c r="F242" s="76">
        <v>2.1</v>
      </c>
      <c r="G242" s="185">
        <v>327.94</v>
      </c>
      <c r="H242" s="149">
        <f t="shared" si="34"/>
        <v>409.93</v>
      </c>
      <c r="I242" s="150">
        <f t="shared" si="38"/>
        <v>860.85</v>
      </c>
    </row>
    <row r="243" spans="1:9" ht="12.95" customHeight="1">
      <c r="A243" s="112" t="s">
        <v>2008</v>
      </c>
      <c r="B243" s="75" t="s">
        <v>466</v>
      </c>
      <c r="C243" s="80" t="s">
        <v>467</v>
      </c>
      <c r="D243" s="75" t="s">
        <v>26</v>
      </c>
      <c r="E243" s="75" t="s">
        <v>15</v>
      </c>
      <c r="F243" s="76">
        <v>5.74</v>
      </c>
      <c r="G243" s="185">
        <v>327.94</v>
      </c>
      <c r="H243" s="149">
        <f t="shared" si="34"/>
        <v>409.93</v>
      </c>
      <c r="I243" s="150">
        <f t="shared" si="38"/>
        <v>2353</v>
      </c>
    </row>
    <row r="244" spans="1:9" ht="16.5">
      <c r="A244" s="112" t="s">
        <v>2009</v>
      </c>
      <c r="B244" s="75" t="s">
        <v>469</v>
      </c>
      <c r="C244" s="80" t="s">
        <v>470</v>
      </c>
      <c r="D244" s="75" t="s">
        <v>26</v>
      </c>
      <c r="E244" s="75" t="s">
        <v>15</v>
      </c>
      <c r="F244" s="76">
        <v>10.36</v>
      </c>
      <c r="G244" s="185">
        <v>327.94</v>
      </c>
      <c r="H244" s="149">
        <f t="shared" si="34"/>
        <v>409.93</v>
      </c>
      <c r="I244" s="150">
        <f t="shared" si="38"/>
        <v>4246.87</v>
      </c>
    </row>
    <row r="245" spans="1:9" ht="12.95" customHeight="1">
      <c r="A245" s="112" t="s">
        <v>2010</v>
      </c>
      <c r="B245" s="75" t="s">
        <v>472</v>
      </c>
      <c r="C245" s="80" t="s">
        <v>473</v>
      </c>
      <c r="D245" s="75" t="s">
        <v>26</v>
      </c>
      <c r="E245" s="75" t="s">
        <v>15</v>
      </c>
      <c r="F245" s="76">
        <v>19.43</v>
      </c>
      <c r="G245" s="185">
        <v>327.94</v>
      </c>
      <c r="H245" s="149">
        <f t="shared" si="34"/>
        <v>409.93</v>
      </c>
      <c r="I245" s="150">
        <f t="shared" si="38"/>
        <v>7964.94</v>
      </c>
    </row>
    <row r="246" spans="1:9" ht="12.95" customHeight="1">
      <c r="A246" s="112" t="s">
        <v>2011</v>
      </c>
      <c r="B246" s="75" t="s">
        <v>475</v>
      </c>
      <c r="C246" s="80" t="s">
        <v>476</v>
      </c>
      <c r="D246" s="75" t="s">
        <v>26</v>
      </c>
      <c r="E246" s="75" t="s">
        <v>15</v>
      </c>
      <c r="F246" s="76">
        <v>4.2</v>
      </c>
      <c r="G246" s="185">
        <v>681.47</v>
      </c>
      <c r="H246" s="149">
        <f t="shared" si="34"/>
        <v>851.84</v>
      </c>
      <c r="I246" s="150">
        <f t="shared" si="38"/>
        <v>3577.73</v>
      </c>
    </row>
    <row r="247" spans="1:9" ht="12.95" customHeight="1">
      <c r="A247" s="112" t="s">
        <v>2012</v>
      </c>
      <c r="B247" s="75" t="s">
        <v>478</v>
      </c>
      <c r="C247" s="80" t="s">
        <v>479</v>
      </c>
      <c r="D247" s="75" t="s">
        <v>26</v>
      </c>
      <c r="E247" s="75" t="s">
        <v>15</v>
      </c>
      <c r="F247" s="76">
        <v>19.32</v>
      </c>
      <c r="G247" s="185">
        <v>681.47</v>
      </c>
      <c r="H247" s="149">
        <f t="shared" si="34"/>
        <v>851.84</v>
      </c>
      <c r="I247" s="150">
        <f t="shared" si="38"/>
        <v>16457.55</v>
      </c>
    </row>
    <row r="248" spans="1:9" ht="12.95" customHeight="1">
      <c r="A248" s="112" t="s">
        <v>2013</v>
      </c>
      <c r="B248" s="75" t="s">
        <v>481</v>
      </c>
      <c r="C248" s="80" t="s">
        <v>482</v>
      </c>
      <c r="D248" s="75" t="s">
        <v>26</v>
      </c>
      <c r="E248" s="75" t="s">
        <v>15</v>
      </c>
      <c r="F248" s="76">
        <v>20.3</v>
      </c>
      <c r="G248" s="185">
        <v>681.47</v>
      </c>
      <c r="H248" s="149">
        <f t="shared" si="34"/>
        <v>851.84</v>
      </c>
      <c r="I248" s="150">
        <f t="shared" si="38"/>
        <v>17292.349999999999</v>
      </c>
    </row>
    <row r="249" spans="1:9" ht="12.95" customHeight="1">
      <c r="A249" s="112" t="s">
        <v>2014</v>
      </c>
      <c r="B249" s="75" t="s">
        <v>484</v>
      </c>
      <c r="C249" s="80" t="s">
        <v>485</v>
      </c>
      <c r="D249" s="75" t="s">
        <v>26</v>
      </c>
      <c r="E249" s="75" t="s">
        <v>15</v>
      </c>
      <c r="F249" s="76">
        <v>53.55</v>
      </c>
      <c r="G249" s="185">
        <v>681.47</v>
      </c>
      <c r="H249" s="149">
        <f t="shared" si="34"/>
        <v>851.84</v>
      </c>
      <c r="I249" s="150">
        <f t="shared" si="38"/>
        <v>45616.03</v>
      </c>
    </row>
    <row r="250" spans="1:9" ht="12.95" customHeight="1">
      <c r="A250" s="112" t="s">
        <v>2015</v>
      </c>
      <c r="B250" s="75" t="s">
        <v>487</v>
      </c>
      <c r="C250" s="80" t="s">
        <v>488</v>
      </c>
      <c r="D250" s="75" t="s">
        <v>26</v>
      </c>
      <c r="E250" s="75" t="s">
        <v>15</v>
      </c>
      <c r="F250" s="76">
        <v>12.6</v>
      </c>
      <c r="G250" s="185">
        <v>636.25</v>
      </c>
      <c r="H250" s="149">
        <f t="shared" si="34"/>
        <v>795.31</v>
      </c>
      <c r="I250" s="150">
        <f t="shared" si="38"/>
        <v>10020.91</v>
      </c>
    </row>
    <row r="251" spans="1:9" ht="12.95" customHeight="1">
      <c r="A251" s="112" t="s">
        <v>2016</v>
      </c>
      <c r="B251" s="75" t="s">
        <v>490</v>
      </c>
      <c r="C251" s="80" t="s">
        <v>491</v>
      </c>
      <c r="D251" s="75" t="s">
        <v>26</v>
      </c>
      <c r="E251" s="75" t="s">
        <v>15</v>
      </c>
      <c r="F251" s="76">
        <v>2.4</v>
      </c>
      <c r="G251" s="185">
        <v>636.25</v>
      </c>
      <c r="H251" s="149">
        <f t="shared" si="34"/>
        <v>795.31</v>
      </c>
      <c r="I251" s="150">
        <f t="shared" si="38"/>
        <v>1908.74</v>
      </c>
    </row>
    <row r="252" spans="1:9" ht="12.95" customHeight="1">
      <c r="A252" s="112" t="s">
        <v>2017</v>
      </c>
      <c r="B252" s="75" t="s">
        <v>493</v>
      </c>
      <c r="C252" s="80" t="s">
        <v>494</v>
      </c>
      <c r="D252" s="75" t="s">
        <v>26</v>
      </c>
      <c r="E252" s="75" t="s">
        <v>15</v>
      </c>
      <c r="F252" s="76">
        <v>20.16</v>
      </c>
      <c r="G252" s="185">
        <v>636.25</v>
      </c>
      <c r="H252" s="149">
        <f t="shared" si="34"/>
        <v>795.31</v>
      </c>
      <c r="I252" s="150">
        <f t="shared" si="38"/>
        <v>16033.45</v>
      </c>
    </row>
    <row r="253" spans="1:9" ht="12.95" customHeight="1">
      <c r="A253" s="112" t="s">
        <v>2018</v>
      </c>
      <c r="B253" s="75" t="s">
        <v>496</v>
      </c>
      <c r="C253" s="80" t="s">
        <v>497</v>
      </c>
      <c r="D253" s="75" t="s">
        <v>26</v>
      </c>
      <c r="E253" s="75" t="s">
        <v>15</v>
      </c>
      <c r="F253" s="76">
        <v>3.36</v>
      </c>
      <c r="G253" s="185">
        <v>636.25</v>
      </c>
      <c r="H253" s="149">
        <f t="shared" si="34"/>
        <v>795.31</v>
      </c>
      <c r="I253" s="150">
        <f t="shared" si="38"/>
        <v>2672.24</v>
      </c>
    </row>
    <row r="254" spans="1:9" ht="12.95" customHeight="1">
      <c r="A254" s="112" t="s">
        <v>2019</v>
      </c>
      <c r="B254" s="75" t="s">
        <v>499</v>
      </c>
      <c r="C254" s="80" t="s">
        <v>500</v>
      </c>
      <c r="D254" s="75" t="s">
        <v>26</v>
      </c>
      <c r="E254" s="75" t="s">
        <v>15</v>
      </c>
      <c r="F254" s="76">
        <v>15.54</v>
      </c>
      <c r="G254" s="185">
        <v>636.25</v>
      </c>
      <c r="H254" s="149">
        <f t="shared" si="34"/>
        <v>795.31</v>
      </c>
      <c r="I254" s="150">
        <f t="shared" si="38"/>
        <v>12359.12</v>
      </c>
    </row>
    <row r="255" spans="1:9" s="78" customFormat="1" ht="12.95" customHeight="1">
      <c r="A255" s="122" t="s">
        <v>2020</v>
      </c>
      <c r="B255" s="173" t="s">
        <v>502</v>
      </c>
      <c r="C255" s="80" t="s">
        <v>503</v>
      </c>
      <c r="D255" s="173" t="s">
        <v>26</v>
      </c>
      <c r="E255" s="173" t="s">
        <v>15</v>
      </c>
      <c r="F255" s="174">
        <v>18.8</v>
      </c>
      <c r="G255" s="185">
        <v>636.25</v>
      </c>
      <c r="H255" s="159">
        <f t="shared" si="34"/>
        <v>795.31</v>
      </c>
      <c r="I255" s="193">
        <f t="shared" si="38"/>
        <v>14951.83</v>
      </c>
    </row>
    <row r="256" spans="1:9" ht="12.95" customHeight="1">
      <c r="A256" s="112" t="s">
        <v>2021</v>
      </c>
      <c r="B256" s="75" t="s">
        <v>505</v>
      </c>
      <c r="C256" s="80" t="s">
        <v>506</v>
      </c>
      <c r="D256" s="75" t="s">
        <v>26</v>
      </c>
      <c r="E256" s="75" t="s">
        <v>15</v>
      </c>
      <c r="F256" s="76">
        <v>2.73</v>
      </c>
      <c r="G256" s="185">
        <v>198.06</v>
      </c>
      <c r="H256" s="149">
        <f t="shared" si="34"/>
        <v>247.58</v>
      </c>
      <c r="I256" s="150">
        <f t="shared" si="38"/>
        <v>675.89</v>
      </c>
    </row>
    <row r="257" spans="1:9" ht="12.95" customHeight="1">
      <c r="A257" s="113" t="s">
        <v>2022</v>
      </c>
      <c r="B257" s="99"/>
      <c r="C257" s="79" t="s">
        <v>2370</v>
      </c>
      <c r="D257" s="73"/>
      <c r="E257" s="73"/>
      <c r="F257" s="73"/>
      <c r="G257" s="158"/>
      <c r="H257" s="149"/>
      <c r="I257" s="155"/>
    </row>
    <row r="258" spans="1:9" ht="12.95" customHeight="1">
      <c r="A258" s="112" t="s">
        <v>2023</v>
      </c>
      <c r="B258" s="75" t="s">
        <v>510</v>
      </c>
      <c r="C258" s="80" t="s">
        <v>511</v>
      </c>
      <c r="D258" s="75" t="s">
        <v>26</v>
      </c>
      <c r="E258" s="75" t="s">
        <v>15</v>
      </c>
      <c r="F258" s="76">
        <v>6.65</v>
      </c>
      <c r="G258" s="185">
        <v>437.66</v>
      </c>
      <c r="H258" s="149">
        <f t="shared" si="34"/>
        <v>547.08000000000004</v>
      </c>
      <c r="I258" s="150">
        <f t="shared" ref="I258" si="39">ROUND((F258*H258),2)</f>
        <v>3638.08</v>
      </c>
    </row>
    <row r="259" spans="1:9" ht="12.95" customHeight="1">
      <c r="A259" s="113" t="s">
        <v>2024</v>
      </c>
      <c r="B259" s="99"/>
      <c r="C259" s="81" t="s">
        <v>2369</v>
      </c>
      <c r="D259" s="77"/>
      <c r="E259" s="77"/>
      <c r="F259" s="77"/>
      <c r="G259" s="189"/>
      <c r="H259" s="149"/>
      <c r="I259" s="155"/>
    </row>
    <row r="260" spans="1:9" ht="16.5">
      <c r="A260" s="112" t="s">
        <v>2025</v>
      </c>
      <c r="B260" s="75" t="s">
        <v>515</v>
      </c>
      <c r="C260" s="80" t="s">
        <v>516</v>
      </c>
      <c r="D260" s="75" t="s">
        <v>26</v>
      </c>
      <c r="E260" s="75" t="s">
        <v>15</v>
      </c>
      <c r="F260" s="76">
        <v>7.7</v>
      </c>
      <c r="G260" s="185">
        <v>718.27</v>
      </c>
      <c r="H260" s="149">
        <f t="shared" si="34"/>
        <v>897.84</v>
      </c>
      <c r="I260" s="150">
        <f t="shared" ref="I260:I266" si="40">ROUND((F260*H260),2)</f>
        <v>6913.37</v>
      </c>
    </row>
    <row r="261" spans="1:9" ht="16.5">
      <c r="A261" s="112" t="s">
        <v>2026</v>
      </c>
      <c r="B261" s="75" t="s">
        <v>518</v>
      </c>
      <c r="C261" s="80" t="s">
        <v>519</v>
      </c>
      <c r="D261" s="75" t="s">
        <v>26</v>
      </c>
      <c r="E261" s="75" t="s">
        <v>15</v>
      </c>
      <c r="F261" s="76">
        <v>8.09</v>
      </c>
      <c r="G261" s="185">
        <v>1097.43</v>
      </c>
      <c r="H261" s="149">
        <f t="shared" si="34"/>
        <v>1371.79</v>
      </c>
      <c r="I261" s="150">
        <f t="shared" si="40"/>
        <v>11097.78</v>
      </c>
    </row>
    <row r="262" spans="1:9" ht="16.5">
      <c r="A262" s="112" t="s">
        <v>2027</v>
      </c>
      <c r="B262" s="75" t="s">
        <v>521</v>
      </c>
      <c r="C262" s="80" t="s">
        <v>522</v>
      </c>
      <c r="D262" s="75" t="s">
        <v>26</v>
      </c>
      <c r="E262" s="75" t="s">
        <v>15</v>
      </c>
      <c r="F262" s="76">
        <v>3.24</v>
      </c>
      <c r="G262" s="185">
        <v>718.27</v>
      </c>
      <c r="H262" s="149">
        <f t="shared" si="34"/>
        <v>897.84</v>
      </c>
      <c r="I262" s="150">
        <f t="shared" si="40"/>
        <v>2909</v>
      </c>
    </row>
    <row r="263" spans="1:9" ht="16.5">
      <c r="A263" s="112" t="s">
        <v>2028</v>
      </c>
      <c r="B263" s="75" t="s">
        <v>524</v>
      </c>
      <c r="C263" s="80" t="s">
        <v>525</v>
      </c>
      <c r="D263" s="75" t="s">
        <v>26</v>
      </c>
      <c r="E263" s="75" t="s">
        <v>15</v>
      </c>
      <c r="F263" s="76">
        <v>1.83</v>
      </c>
      <c r="G263" s="185">
        <v>1097.43</v>
      </c>
      <c r="H263" s="149">
        <f t="shared" si="34"/>
        <v>1371.79</v>
      </c>
      <c r="I263" s="150">
        <f t="shared" si="40"/>
        <v>2510.38</v>
      </c>
    </row>
    <row r="264" spans="1:9" ht="12.95" customHeight="1">
      <c r="A264" s="112" t="s">
        <v>2029</v>
      </c>
      <c r="B264" s="75" t="s">
        <v>527</v>
      </c>
      <c r="C264" s="80" t="s">
        <v>528</v>
      </c>
      <c r="D264" s="75" t="s">
        <v>26</v>
      </c>
      <c r="E264" s="75" t="s">
        <v>15</v>
      </c>
      <c r="F264" s="76">
        <v>34.69</v>
      </c>
      <c r="G264" s="185">
        <v>697.14</v>
      </c>
      <c r="H264" s="149">
        <f t="shared" si="34"/>
        <v>871.43</v>
      </c>
      <c r="I264" s="150">
        <f t="shared" si="40"/>
        <v>30229.91</v>
      </c>
    </row>
    <row r="265" spans="1:9" ht="12.95" customHeight="1">
      <c r="A265" s="112" t="s">
        <v>2030</v>
      </c>
      <c r="B265" s="75" t="s">
        <v>530</v>
      </c>
      <c r="C265" s="80" t="s">
        <v>531</v>
      </c>
      <c r="D265" s="75" t="s">
        <v>26</v>
      </c>
      <c r="E265" s="75" t="s">
        <v>15</v>
      </c>
      <c r="F265" s="76">
        <v>104.15</v>
      </c>
      <c r="G265" s="185">
        <v>64.81</v>
      </c>
      <c r="H265" s="149">
        <f t="shared" si="34"/>
        <v>81.010000000000005</v>
      </c>
      <c r="I265" s="150">
        <f t="shared" si="40"/>
        <v>8437.19</v>
      </c>
    </row>
    <row r="266" spans="1:9" ht="12.95" customHeight="1">
      <c r="A266" s="112" t="s">
        <v>2031</v>
      </c>
      <c r="B266" s="75" t="s">
        <v>533</v>
      </c>
      <c r="C266" s="80" t="s">
        <v>534</v>
      </c>
      <c r="D266" s="75" t="s">
        <v>26</v>
      </c>
      <c r="E266" s="75" t="s">
        <v>15</v>
      </c>
      <c r="F266" s="76">
        <v>151.6</v>
      </c>
      <c r="G266" s="185">
        <v>690.24</v>
      </c>
      <c r="H266" s="149">
        <f t="shared" si="34"/>
        <v>862.8</v>
      </c>
      <c r="I266" s="150">
        <f t="shared" si="40"/>
        <v>130800.48</v>
      </c>
    </row>
    <row r="267" spans="1:9">
      <c r="A267" s="176"/>
      <c r="B267" s="177"/>
      <c r="C267" s="183" t="s">
        <v>2393</v>
      </c>
      <c r="D267" s="178"/>
      <c r="E267" s="178"/>
      <c r="F267" s="179"/>
      <c r="G267" s="180"/>
      <c r="H267" s="181"/>
      <c r="I267" s="182">
        <f>SUM(I220:I266)</f>
        <v>476812.75000000006</v>
      </c>
    </row>
    <row r="268" spans="1:9" ht="12.95" customHeight="1">
      <c r="A268" s="137">
        <v>8</v>
      </c>
      <c r="B268" s="140"/>
      <c r="C268" s="139" t="s">
        <v>2368</v>
      </c>
      <c r="D268" s="139"/>
      <c r="E268" s="139"/>
      <c r="F268" s="139"/>
      <c r="G268" s="153"/>
      <c r="H268" s="151"/>
      <c r="I268" s="152"/>
    </row>
    <row r="269" spans="1:9" ht="12.95" customHeight="1">
      <c r="A269" s="113" t="s">
        <v>588</v>
      </c>
      <c r="B269" s="99"/>
      <c r="C269" s="79" t="s">
        <v>1886</v>
      </c>
      <c r="D269" s="73"/>
      <c r="E269" s="73"/>
      <c r="F269" s="73"/>
      <c r="G269" s="154"/>
      <c r="H269" s="149"/>
      <c r="I269" s="155"/>
    </row>
    <row r="270" spans="1:9" ht="24.75">
      <c r="A270" s="112" t="s">
        <v>2032</v>
      </c>
      <c r="B270" s="75" t="s">
        <v>539</v>
      </c>
      <c r="C270" s="80" t="s">
        <v>540</v>
      </c>
      <c r="D270" s="75" t="s">
        <v>26</v>
      </c>
      <c r="E270" s="75" t="s">
        <v>15</v>
      </c>
      <c r="F270" s="76">
        <v>1858.82</v>
      </c>
      <c r="G270" s="185">
        <v>149.86000000000001</v>
      </c>
      <c r="H270" s="149">
        <f t="shared" si="34"/>
        <v>187.33</v>
      </c>
      <c r="I270" s="150">
        <f t="shared" ref="I270:I282" si="41">ROUND((F270*H270),2)</f>
        <v>348212.75</v>
      </c>
    </row>
    <row r="271" spans="1:9" ht="12.95" customHeight="1">
      <c r="A271" s="112" t="s">
        <v>2033</v>
      </c>
      <c r="B271" s="75" t="s">
        <v>542</v>
      </c>
      <c r="C271" s="80" t="s">
        <v>543</v>
      </c>
      <c r="D271" s="75" t="s">
        <v>26</v>
      </c>
      <c r="E271" s="75" t="s">
        <v>15</v>
      </c>
      <c r="F271" s="76">
        <v>9.3699999999999992</v>
      </c>
      <c r="G271" s="185">
        <v>108.24</v>
      </c>
      <c r="H271" s="149">
        <f t="shared" si="34"/>
        <v>135.30000000000001</v>
      </c>
      <c r="I271" s="150">
        <f t="shared" si="41"/>
        <v>1267.76</v>
      </c>
    </row>
    <row r="272" spans="1:9" ht="12.95" customHeight="1">
      <c r="A272" s="112" t="s">
        <v>2034</v>
      </c>
      <c r="B272" s="75" t="s">
        <v>545</v>
      </c>
      <c r="C272" s="80" t="s">
        <v>546</v>
      </c>
      <c r="D272" s="75" t="s">
        <v>26</v>
      </c>
      <c r="E272" s="75" t="s">
        <v>30</v>
      </c>
      <c r="F272" s="76">
        <v>88.71</v>
      </c>
      <c r="G272" s="185">
        <v>89.78</v>
      </c>
      <c r="H272" s="149">
        <f t="shared" si="34"/>
        <v>112.23</v>
      </c>
      <c r="I272" s="150">
        <f t="shared" si="41"/>
        <v>9955.92</v>
      </c>
    </row>
    <row r="273" spans="1:9" ht="12.95" customHeight="1">
      <c r="A273" s="112" t="s">
        <v>2035</v>
      </c>
      <c r="B273" s="75" t="s">
        <v>548</v>
      </c>
      <c r="C273" s="80" t="s">
        <v>549</v>
      </c>
      <c r="D273" s="75" t="s">
        <v>26</v>
      </c>
      <c r="E273" s="75" t="s">
        <v>30</v>
      </c>
      <c r="F273" s="76">
        <v>64.599999999999994</v>
      </c>
      <c r="G273" s="185">
        <v>89.78</v>
      </c>
      <c r="H273" s="149">
        <f t="shared" si="34"/>
        <v>112.23</v>
      </c>
      <c r="I273" s="150">
        <f t="shared" si="41"/>
        <v>7250.06</v>
      </c>
    </row>
    <row r="274" spans="1:9" ht="12.95" customHeight="1">
      <c r="A274" s="112" t="s">
        <v>2036</v>
      </c>
      <c r="B274" s="75" t="s">
        <v>551</v>
      </c>
      <c r="C274" s="80" t="s">
        <v>552</v>
      </c>
      <c r="D274" s="75" t="s">
        <v>26</v>
      </c>
      <c r="E274" s="75" t="s">
        <v>30</v>
      </c>
      <c r="F274" s="76">
        <v>63.2</v>
      </c>
      <c r="G274" s="185">
        <v>89.78</v>
      </c>
      <c r="H274" s="149">
        <f t="shared" si="34"/>
        <v>112.23</v>
      </c>
      <c r="I274" s="150">
        <f t="shared" si="41"/>
        <v>7092.94</v>
      </c>
    </row>
    <row r="275" spans="1:9" ht="12.95" customHeight="1">
      <c r="A275" s="112" t="s">
        <v>2037</v>
      </c>
      <c r="B275" s="75" t="s">
        <v>554</v>
      </c>
      <c r="C275" s="80" t="s">
        <v>555</v>
      </c>
      <c r="D275" s="75" t="s">
        <v>26</v>
      </c>
      <c r="E275" s="75" t="s">
        <v>30</v>
      </c>
      <c r="F275" s="76">
        <v>20.9</v>
      </c>
      <c r="G275" s="185">
        <v>89.78</v>
      </c>
      <c r="H275" s="149">
        <f t="shared" si="34"/>
        <v>112.23</v>
      </c>
      <c r="I275" s="150">
        <f t="shared" si="41"/>
        <v>2345.61</v>
      </c>
    </row>
    <row r="276" spans="1:9" ht="12.95" customHeight="1">
      <c r="A276" s="112" t="s">
        <v>2038</v>
      </c>
      <c r="B276" s="75" t="s">
        <v>557</v>
      </c>
      <c r="C276" s="80" t="s">
        <v>558</v>
      </c>
      <c r="D276" s="75" t="s">
        <v>26</v>
      </c>
      <c r="E276" s="75" t="s">
        <v>30</v>
      </c>
      <c r="F276" s="76">
        <v>190.78</v>
      </c>
      <c r="G276" s="185">
        <v>89.78</v>
      </c>
      <c r="H276" s="149">
        <f t="shared" si="34"/>
        <v>112.23</v>
      </c>
      <c r="I276" s="150">
        <f t="shared" si="41"/>
        <v>21411.24</v>
      </c>
    </row>
    <row r="277" spans="1:9" ht="12.95" customHeight="1">
      <c r="A277" s="112" t="s">
        <v>2039</v>
      </c>
      <c r="B277" s="75" t="s">
        <v>560</v>
      </c>
      <c r="C277" s="80" t="s">
        <v>561</v>
      </c>
      <c r="D277" s="75" t="s">
        <v>26</v>
      </c>
      <c r="E277" s="75" t="s">
        <v>30</v>
      </c>
      <c r="F277" s="76">
        <v>74.16</v>
      </c>
      <c r="G277" s="185">
        <v>89.78</v>
      </c>
      <c r="H277" s="149">
        <f t="shared" si="34"/>
        <v>112.23</v>
      </c>
      <c r="I277" s="150">
        <f t="shared" si="41"/>
        <v>8322.98</v>
      </c>
    </row>
    <row r="278" spans="1:9" ht="12.95" customHeight="1">
      <c r="A278" s="112" t="s">
        <v>2040</v>
      </c>
      <c r="B278" s="75" t="s">
        <v>563</v>
      </c>
      <c r="C278" s="80" t="s">
        <v>564</v>
      </c>
      <c r="D278" s="75" t="s">
        <v>26</v>
      </c>
      <c r="E278" s="75" t="s">
        <v>30</v>
      </c>
      <c r="F278" s="76">
        <v>157.49</v>
      </c>
      <c r="G278" s="185">
        <v>157.03</v>
      </c>
      <c r="H278" s="149">
        <f t="shared" si="34"/>
        <v>196.29</v>
      </c>
      <c r="I278" s="150">
        <f t="shared" si="41"/>
        <v>30913.71</v>
      </c>
    </row>
    <row r="279" spans="1:9" ht="12.95" customHeight="1">
      <c r="A279" s="112" t="s">
        <v>2041</v>
      </c>
      <c r="B279" s="75" t="s">
        <v>566</v>
      </c>
      <c r="C279" s="80" t="s">
        <v>567</v>
      </c>
      <c r="D279" s="75" t="s">
        <v>26</v>
      </c>
      <c r="E279" s="75" t="s">
        <v>30</v>
      </c>
      <c r="F279" s="76">
        <v>307.08999999999997</v>
      </c>
      <c r="G279" s="185">
        <v>52.6</v>
      </c>
      <c r="H279" s="149">
        <f t="shared" si="34"/>
        <v>65.75</v>
      </c>
      <c r="I279" s="150">
        <f t="shared" si="41"/>
        <v>20191.169999999998</v>
      </c>
    </row>
    <row r="280" spans="1:9" ht="12.95" customHeight="1">
      <c r="A280" s="112" t="s">
        <v>2042</v>
      </c>
      <c r="B280" s="75" t="s">
        <v>569</v>
      </c>
      <c r="C280" s="80" t="s">
        <v>570</v>
      </c>
      <c r="D280" s="75" t="s">
        <v>26</v>
      </c>
      <c r="E280" s="75" t="s">
        <v>30</v>
      </c>
      <c r="F280" s="76">
        <v>421.05</v>
      </c>
      <c r="G280" s="185">
        <v>52.6</v>
      </c>
      <c r="H280" s="149">
        <f t="shared" ref="H280:H347" si="42">ROUND((G280*1.25),2)</f>
        <v>65.75</v>
      </c>
      <c r="I280" s="150">
        <f t="shared" si="41"/>
        <v>27684.04</v>
      </c>
    </row>
    <row r="281" spans="1:9" ht="12.95" customHeight="1">
      <c r="A281" s="112" t="s">
        <v>2043</v>
      </c>
      <c r="B281" s="75" t="s">
        <v>572</v>
      </c>
      <c r="C281" s="80" t="s">
        <v>573</v>
      </c>
      <c r="D281" s="75" t="s">
        <v>26</v>
      </c>
      <c r="E281" s="75" t="s">
        <v>30</v>
      </c>
      <c r="F281" s="76">
        <v>206.8</v>
      </c>
      <c r="G281" s="185">
        <v>52.6</v>
      </c>
      <c r="H281" s="149">
        <f t="shared" si="42"/>
        <v>65.75</v>
      </c>
      <c r="I281" s="150">
        <f t="shared" si="41"/>
        <v>13597.1</v>
      </c>
    </row>
    <row r="282" spans="1:9" ht="12.95" customHeight="1">
      <c r="A282" s="112" t="s">
        <v>2044</v>
      </c>
      <c r="B282" s="75" t="s">
        <v>575</v>
      </c>
      <c r="C282" s="80" t="s">
        <v>576</v>
      </c>
      <c r="D282" s="75" t="s">
        <v>26</v>
      </c>
      <c r="E282" s="75" t="s">
        <v>30</v>
      </c>
      <c r="F282" s="76">
        <v>268.45999999999998</v>
      </c>
      <c r="G282" s="185">
        <v>52.6</v>
      </c>
      <c r="H282" s="149">
        <f t="shared" si="42"/>
        <v>65.75</v>
      </c>
      <c r="I282" s="150">
        <f t="shared" si="41"/>
        <v>17651.25</v>
      </c>
    </row>
    <row r="283" spans="1:9" s="78" customFormat="1" ht="12.95" customHeight="1">
      <c r="A283" s="121" t="s">
        <v>591</v>
      </c>
      <c r="B283" s="136"/>
      <c r="C283" s="79" t="s">
        <v>2360</v>
      </c>
      <c r="D283" s="79"/>
      <c r="E283" s="79"/>
      <c r="F283" s="79"/>
      <c r="G283" s="158"/>
      <c r="H283" s="159"/>
      <c r="I283" s="160"/>
    </row>
    <row r="284" spans="1:9" ht="12.95" customHeight="1">
      <c r="A284" s="112" t="s">
        <v>2045</v>
      </c>
      <c r="B284" s="75" t="s">
        <v>580</v>
      </c>
      <c r="C284" s="80" t="s">
        <v>581</v>
      </c>
      <c r="D284" s="75" t="s">
        <v>14</v>
      </c>
      <c r="E284" s="75" t="s">
        <v>15</v>
      </c>
      <c r="F284" s="76">
        <v>724.81</v>
      </c>
      <c r="G284" s="185">
        <v>54.1</v>
      </c>
      <c r="H284" s="149">
        <f t="shared" si="42"/>
        <v>67.63</v>
      </c>
      <c r="I284" s="150">
        <f t="shared" ref="I284:I286" si="43">ROUND((F284*H284),2)</f>
        <v>49018.9</v>
      </c>
    </row>
    <row r="285" spans="1:9" ht="12.95" customHeight="1">
      <c r="A285" s="112" t="s">
        <v>2046</v>
      </c>
      <c r="B285" s="75" t="s">
        <v>563</v>
      </c>
      <c r="C285" s="80" t="s">
        <v>564</v>
      </c>
      <c r="D285" s="75" t="s">
        <v>26</v>
      </c>
      <c r="E285" s="75" t="s">
        <v>30</v>
      </c>
      <c r="F285" s="76">
        <v>32.299999999999997</v>
      </c>
      <c r="G285" s="185">
        <v>157.03</v>
      </c>
      <c r="H285" s="149">
        <f t="shared" si="42"/>
        <v>196.29</v>
      </c>
      <c r="I285" s="150">
        <f t="shared" si="43"/>
        <v>6340.17</v>
      </c>
    </row>
    <row r="286" spans="1:9" ht="12.95" customHeight="1">
      <c r="A286" s="112" t="s">
        <v>2047</v>
      </c>
      <c r="B286" s="75" t="s">
        <v>584</v>
      </c>
      <c r="C286" s="80" t="s">
        <v>585</v>
      </c>
      <c r="D286" s="75" t="s">
        <v>26</v>
      </c>
      <c r="E286" s="75" t="s">
        <v>15</v>
      </c>
      <c r="F286" s="76">
        <v>632.70000000000005</v>
      </c>
      <c r="G286" s="185">
        <v>54.12</v>
      </c>
      <c r="H286" s="149">
        <f t="shared" si="42"/>
        <v>67.650000000000006</v>
      </c>
      <c r="I286" s="150">
        <f t="shared" si="43"/>
        <v>42802.16</v>
      </c>
    </row>
    <row r="287" spans="1:9">
      <c r="A287" s="176"/>
      <c r="B287" s="177"/>
      <c r="C287" s="183" t="s">
        <v>2394</v>
      </c>
      <c r="D287" s="178"/>
      <c r="E287" s="178"/>
      <c r="F287" s="179"/>
      <c r="G287" s="180"/>
      <c r="H287" s="181"/>
      <c r="I287" s="182">
        <f>SUM(I270:I286)</f>
        <v>614057.76</v>
      </c>
    </row>
    <row r="288" spans="1:9" ht="12.95" customHeight="1">
      <c r="A288" s="137">
        <v>9</v>
      </c>
      <c r="B288" s="138"/>
      <c r="C288" s="139" t="s">
        <v>2367</v>
      </c>
      <c r="D288" s="139"/>
      <c r="E288" s="139"/>
      <c r="F288" s="139"/>
      <c r="G288" s="153"/>
      <c r="H288" s="151"/>
      <c r="I288" s="152"/>
    </row>
    <row r="289" spans="1:9" ht="12.95" customHeight="1">
      <c r="A289" s="122" t="s">
        <v>608</v>
      </c>
      <c r="B289" s="75" t="s">
        <v>589</v>
      </c>
      <c r="C289" s="80" t="s">
        <v>590</v>
      </c>
      <c r="D289" s="75" t="s">
        <v>26</v>
      </c>
      <c r="E289" s="75" t="s">
        <v>15</v>
      </c>
      <c r="F289" s="76">
        <v>1078.06</v>
      </c>
      <c r="G289" s="185">
        <v>41.5</v>
      </c>
      <c r="H289" s="149">
        <f t="shared" si="42"/>
        <v>51.88</v>
      </c>
      <c r="I289" s="150">
        <f t="shared" ref="I289:I294" si="44">ROUND((F289*H289),2)</f>
        <v>55929.75</v>
      </c>
    </row>
    <row r="290" spans="1:9" ht="12.95" customHeight="1">
      <c r="A290" s="122" t="s">
        <v>642</v>
      </c>
      <c r="B290" s="75" t="s">
        <v>592</v>
      </c>
      <c r="C290" s="80" t="s">
        <v>593</v>
      </c>
      <c r="D290" s="75" t="s">
        <v>26</v>
      </c>
      <c r="E290" s="75" t="s">
        <v>15</v>
      </c>
      <c r="F290" s="76">
        <v>60.03</v>
      </c>
      <c r="G290" s="185">
        <v>41.5</v>
      </c>
      <c r="H290" s="149">
        <f t="shared" si="42"/>
        <v>51.88</v>
      </c>
      <c r="I290" s="150">
        <f t="shared" si="44"/>
        <v>3114.36</v>
      </c>
    </row>
    <row r="291" spans="1:9" ht="12.95" customHeight="1">
      <c r="A291" s="122" t="s">
        <v>2048</v>
      </c>
      <c r="B291" s="75" t="s">
        <v>595</v>
      </c>
      <c r="C291" s="80" t="s">
        <v>596</v>
      </c>
      <c r="D291" s="75" t="s">
        <v>26</v>
      </c>
      <c r="E291" s="75" t="s">
        <v>15</v>
      </c>
      <c r="F291" s="76">
        <v>197.46</v>
      </c>
      <c r="G291" s="185">
        <v>41.5</v>
      </c>
      <c r="H291" s="149">
        <f t="shared" si="42"/>
        <v>51.88</v>
      </c>
      <c r="I291" s="150">
        <f t="shared" si="44"/>
        <v>10244.219999999999</v>
      </c>
    </row>
    <row r="292" spans="1:9" ht="12.95" customHeight="1">
      <c r="A292" s="122" t="s">
        <v>2049</v>
      </c>
      <c r="B292" s="75" t="s">
        <v>598</v>
      </c>
      <c r="C292" s="80" t="s">
        <v>599</v>
      </c>
      <c r="D292" s="75" t="s">
        <v>26</v>
      </c>
      <c r="E292" s="75" t="s">
        <v>15</v>
      </c>
      <c r="F292" s="76">
        <v>29.4</v>
      </c>
      <c r="G292" s="185">
        <v>41.5</v>
      </c>
      <c r="H292" s="149">
        <f t="shared" si="42"/>
        <v>51.88</v>
      </c>
      <c r="I292" s="150">
        <f t="shared" si="44"/>
        <v>1525.27</v>
      </c>
    </row>
    <row r="293" spans="1:9" ht="16.5">
      <c r="A293" s="122" t="s">
        <v>2050</v>
      </c>
      <c r="B293" s="75" t="s">
        <v>601</v>
      </c>
      <c r="C293" s="80" t="s">
        <v>602</v>
      </c>
      <c r="D293" s="75" t="s">
        <v>14</v>
      </c>
      <c r="E293" s="75" t="s">
        <v>15</v>
      </c>
      <c r="F293" s="76">
        <v>60.03</v>
      </c>
      <c r="G293" s="185">
        <v>49.74</v>
      </c>
      <c r="H293" s="149">
        <f t="shared" si="42"/>
        <v>62.18</v>
      </c>
      <c r="I293" s="150">
        <f t="shared" si="44"/>
        <v>3732.67</v>
      </c>
    </row>
    <row r="294" spans="1:9" ht="12.95" customHeight="1">
      <c r="A294" s="122" t="s">
        <v>2051</v>
      </c>
      <c r="B294" s="75" t="s">
        <v>604</v>
      </c>
      <c r="C294" s="80" t="s">
        <v>605</v>
      </c>
      <c r="D294" s="75" t="s">
        <v>14</v>
      </c>
      <c r="E294" s="75" t="s">
        <v>15</v>
      </c>
      <c r="F294" s="76">
        <v>60.03</v>
      </c>
      <c r="G294" s="185">
        <v>52.47</v>
      </c>
      <c r="H294" s="149">
        <f t="shared" si="42"/>
        <v>65.59</v>
      </c>
      <c r="I294" s="150">
        <f t="shared" si="44"/>
        <v>3937.37</v>
      </c>
    </row>
    <row r="295" spans="1:9">
      <c r="A295" s="176"/>
      <c r="B295" s="177"/>
      <c r="C295" s="183" t="s">
        <v>2395</v>
      </c>
      <c r="D295" s="178"/>
      <c r="E295" s="178"/>
      <c r="F295" s="179"/>
      <c r="G295" s="180"/>
      <c r="H295" s="181"/>
      <c r="I295" s="182">
        <f>SUM(I289:I294)</f>
        <v>78483.64</v>
      </c>
    </row>
    <row r="296" spans="1:9" ht="12.95" customHeight="1">
      <c r="A296" s="137">
        <v>10</v>
      </c>
      <c r="B296" s="140"/>
      <c r="C296" s="139" t="s">
        <v>2366</v>
      </c>
      <c r="D296" s="139"/>
      <c r="E296" s="139"/>
      <c r="F296" s="139"/>
      <c r="G296" s="153"/>
      <c r="H296" s="151"/>
      <c r="I296" s="152"/>
    </row>
    <row r="297" spans="1:9" ht="12.95" customHeight="1">
      <c r="A297" s="113" t="s">
        <v>652</v>
      </c>
      <c r="B297" s="99"/>
      <c r="C297" s="79" t="s">
        <v>1886</v>
      </c>
      <c r="D297" s="73"/>
      <c r="E297" s="73"/>
      <c r="F297" s="73"/>
      <c r="G297" s="154"/>
      <c r="H297" s="149"/>
      <c r="I297" s="155"/>
    </row>
    <row r="298" spans="1:9" ht="16.5">
      <c r="A298" s="112" t="s">
        <v>654</v>
      </c>
      <c r="B298" s="75" t="s">
        <v>610</v>
      </c>
      <c r="C298" s="80" t="s">
        <v>611</v>
      </c>
      <c r="D298" s="75" t="s">
        <v>26</v>
      </c>
      <c r="E298" s="75" t="s">
        <v>15</v>
      </c>
      <c r="F298" s="76">
        <v>2179.6799999999998</v>
      </c>
      <c r="G298" s="185">
        <v>4.43</v>
      </c>
      <c r="H298" s="149">
        <f t="shared" si="42"/>
        <v>5.54</v>
      </c>
      <c r="I298" s="150">
        <f t="shared" ref="I298:I308" si="45">ROUND((F298*H298),2)</f>
        <v>12075.43</v>
      </c>
    </row>
    <row r="299" spans="1:9" ht="16.5">
      <c r="A299" s="112" t="s">
        <v>657</v>
      </c>
      <c r="B299" s="75" t="s">
        <v>613</v>
      </c>
      <c r="C299" s="80" t="s">
        <v>614</v>
      </c>
      <c r="D299" s="75" t="s">
        <v>26</v>
      </c>
      <c r="E299" s="75" t="s">
        <v>15</v>
      </c>
      <c r="F299" s="76">
        <v>1734.95</v>
      </c>
      <c r="G299" s="185">
        <v>4.43</v>
      </c>
      <c r="H299" s="149">
        <f t="shared" si="42"/>
        <v>5.54</v>
      </c>
      <c r="I299" s="150">
        <f t="shared" si="45"/>
        <v>9611.6200000000008</v>
      </c>
    </row>
    <row r="300" spans="1:9" ht="16.5">
      <c r="A300" s="112" t="s">
        <v>660</v>
      </c>
      <c r="B300" s="75" t="s">
        <v>616</v>
      </c>
      <c r="C300" s="80" t="s">
        <v>617</v>
      </c>
      <c r="D300" s="75" t="s">
        <v>26</v>
      </c>
      <c r="E300" s="75" t="s">
        <v>15</v>
      </c>
      <c r="F300" s="76">
        <v>1119.23</v>
      </c>
      <c r="G300" s="185">
        <v>39.57</v>
      </c>
      <c r="H300" s="149">
        <f t="shared" si="42"/>
        <v>49.46</v>
      </c>
      <c r="I300" s="150">
        <f t="shared" si="45"/>
        <v>55357.120000000003</v>
      </c>
    </row>
    <row r="301" spans="1:9" ht="16.5">
      <c r="A301" s="112" t="s">
        <v>661</v>
      </c>
      <c r="B301" s="75" t="s">
        <v>619</v>
      </c>
      <c r="C301" s="80" t="s">
        <v>620</v>
      </c>
      <c r="D301" s="75" t="s">
        <v>26</v>
      </c>
      <c r="E301" s="75" t="s">
        <v>15</v>
      </c>
      <c r="F301" s="76">
        <v>615.72</v>
      </c>
      <c r="G301" s="185">
        <v>39.57</v>
      </c>
      <c r="H301" s="149">
        <f t="shared" si="42"/>
        <v>49.46</v>
      </c>
      <c r="I301" s="150">
        <f t="shared" si="45"/>
        <v>30453.51</v>
      </c>
    </row>
    <row r="302" spans="1:9" ht="16.5">
      <c r="A302" s="112" t="s">
        <v>664</v>
      </c>
      <c r="B302" s="75" t="s">
        <v>622</v>
      </c>
      <c r="C302" s="80" t="s">
        <v>623</v>
      </c>
      <c r="D302" s="75" t="s">
        <v>14</v>
      </c>
      <c r="E302" s="75" t="s">
        <v>15</v>
      </c>
      <c r="F302" s="76">
        <v>398.09</v>
      </c>
      <c r="G302" s="185">
        <v>62.65</v>
      </c>
      <c r="H302" s="149">
        <f t="shared" si="42"/>
        <v>78.31</v>
      </c>
      <c r="I302" s="150">
        <f t="shared" si="45"/>
        <v>31174.43</v>
      </c>
    </row>
    <row r="303" spans="1:9" ht="16.5">
      <c r="A303" s="112" t="s">
        <v>667</v>
      </c>
      <c r="B303" s="75" t="s">
        <v>625</v>
      </c>
      <c r="C303" s="80" t="s">
        <v>626</v>
      </c>
      <c r="D303" s="75" t="s">
        <v>26</v>
      </c>
      <c r="E303" s="75" t="s">
        <v>15</v>
      </c>
      <c r="F303" s="76">
        <v>162.05000000000001</v>
      </c>
      <c r="G303" s="185">
        <v>56.63</v>
      </c>
      <c r="H303" s="149">
        <f t="shared" si="42"/>
        <v>70.790000000000006</v>
      </c>
      <c r="I303" s="150">
        <f t="shared" si="45"/>
        <v>11471.52</v>
      </c>
    </row>
    <row r="304" spans="1:9" ht="16.5">
      <c r="A304" s="112" t="s">
        <v>670</v>
      </c>
      <c r="B304" s="75" t="s">
        <v>628</v>
      </c>
      <c r="C304" s="80" t="s">
        <v>629</v>
      </c>
      <c r="D304" s="75" t="s">
        <v>26</v>
      </c>
      <c r="E304" s="75" t="s">
        <v>15</v>
      </c>
      <c r="F304" s="76">
        <v>41.38</v>
      </c>
      <c r="G304" s="185">
        <v>56.63</v>
      </c>
      <c r="H304" s="149">
        <f t="shared" si="42"/>
        <v>70.790000000000006</v>
      </c>
      <c r="I304" s="150">
        <f t="shared" si="45"/>
        <v>2929.29</v>
      </c>
    </row>
    <row r="305" spans="1:9" ht="12.95" customHeight="1">
      <c r="A305" s="112" t="s">
        <v>673</v>
      </c>
      <c r="B305" s="75" t="s">
        <v>631</v>
      </c>
      <c r="C305" s="80" t="s">
        <v>632</v>
      </c>
      <c r="D305" s="75" t="s">
        <v>26</v>
      </c>
      <c r="E305" s="75" t="s">
        <v>30</v>
      </c>
      <c r="F305" s="76">
        <v>149.4</v>
      </c>
      <c r="G305" s="185">
        <v>33.46</v>
      </c>
      <c r="H305" s="149">
        <f t="shared" si="42"/>
        <v>41.83</v>
      </c>
      <c r="I305" s="150">
        <f t="shared" si="45"/>
        <v>6249.4</v>
      </c>
    </row>
    <row r="306" spans="1:9" ht="12.95" customHeight="1">
      <c r="A306" s="112" t="s">
        <v>2052</v>
      </c>
      <c r="B306" s="75" t="s">
        <v>634</v>
      </c>
      <c r="C306" s="80" t="s">
        <v>635</v>
      </c>
      <c r="D306" s="75" t="s">
        <v>14</v>
      </c>
      <c r="E306" s="75" t="s">
        <v>15</v>
      </c>
      <c r="F306" s="76">
        <v>338.11</v>
      </c>
      <c r="G306" s="185">
        <v>74.25</v>
      </c>
      <c r="H306" s="149">
        <f t="shared" si="42"/>
        <v>92.81</v>
      </c>
      <c r="I306" s="150">
        <f t="shared" si="45"/>
        <v>31379.99</v>
      </c>
    </row>
    <row r="307" spans="1:9" ht="16.5">
      <c r="A307" s="112" t="s">
        <v>2053</v>
      </c>
      <c r="B307" s="75" t="s">
        <v>637</v>
      </c>
      <c r="C307" s="80" t="s">
        <v>638</v>
      </c>
      <c r="D307" s="75" t="s">
        <v>26</v>
      </c>
      <c r="E307" s="75" t="s">
        <v>15</v>
      </c>
      <c r="F307" s="76">
        <v>646.49</v>
      </c>
      <c r="G307" s="185">
        <v>144.78</v>
      </c>
      <c r="H307" s="149">
        <f t="shared" si="42"/>
        <v>180.98</v>
      </c>
      <c r="I307" s="150">
        <f t="shared" si="45"/>
        <v>117001.76</v>
      </c>
    </row>
    <row r="308" spans="1:9" ht="12.95" customHeight="1">
      <c r="A308" s="112" t="s">
        <v>2054</v>
      </c>
      <c r="B308" s="75" t="s">
        <v>640</v>
      </c>
      <c r="C308" s="80" t="s">
        <v>641</v>
      </c>
      <c r="D308" s="75" t="s">
        <v>26</v>
      </c>
      <c r="E308" s="75" t="s">
        <v>421</v>
      </c>
      <c r="F308" s="76">
        <v>254.88</v>
      </c>
      <c r="G308" s="185">
        <v>157.38</v>
      </c>
      <c r="H308" s="149">
        <f t="shared" si="42"/>
        <v>196.73</v>
      </c>
      <c r="I308" s="150">
        <f t="shared" si="45"/>
        <v>50142.54</v>
      </c>
    </row>
    <row r="309" spans="1:9" ht="12.95" customHeight="1">
      <c r="A309" s="113" t="s">
        <v>676</v>
      </c>
      <c r="B309" s="99"/>
      <c r="C309" s="79" t="s">
        <v>2361</v>
      </c>
      <c r="D309" s="73"/>
      <c r="E309" s="73"/>
      <c r="F309" s="73"/>
      <c r="G309" s="158"/>
      <c r="H309" s="149"/>
      <c r="I309" s="155"/>
    </row>
    <row r="310" spans="1:9" ht="16.5">
      <c r="A310" s="112" t="s">
        <v>678</v>
      </c>
      <c r="B310" s="75" t="s">
        <v>645</v>
      </c>
      <c r="C310" s="80" t="s">
        <v>646</v>
      </c>
      <c r="D310" s="75" t="s">
        <v>14</v>
      </c>
      <c r="E310" s="75" t="s">
        <v>15</v>
      </c>
      <c r="F310" s="76">
        <v>1298.68</v>
      </c>
      <c r="G310" s="185">
        <v>4.41</v>
      </c>
      <c r="H310" s="149">
        <f t="shared" si="42"/>
        <v>5.51</v>
      </c>
      <c r="I310" s="150">
        <f t="shared" ref="I310:I311" si="46">ROUND((F310*H310),2)</f>
        <v>7155.73</v>
      </c>
    </row>
    <row r="311" spans="1:9" ht="16.5">
      <c r="A311" s="112" t="s">
        <v>681</v>
      </c>
      <c r="B311" s="75" t="s">
        <v>648</v>
      </c>
      <c r="C311" s="80" t="s">
        <v>649</v>
      </c>
      <c r="D311" s="75" t="s">
        <v>14</v>
      </c>
      <c r="E311" s="75" t="s">
        <v>15</v>
      </c>
      <c r="F311" s="76">
        <v>1298.68</v>
      </c>
      <c r="G311" s="185">
        <v>39.54</v>
      </c>
      <c r="H311" s="149">
        <f t="shared" si="42"/>
        <v>49.43</v>
      </c>
      <c r="I311" s="150">
        <f t="shared" si="46"/>
        <v>64193.75</v>
      </c>
    </row>
    <row r="312" spans="1:9">
      <c r="A312" s="176"/>
      <c r="B312" s="177"/>
      <c r="C312" s="183" t="s">
        <v>2396</v>
      </c>
      <c r="D312" s="178"/>
      <c r="E312" s="178"/>
      <c r="F312" s="179"/>
      <c r="G312" s="180"/>
      <c r="H312" s="181"/>
      <c r="I312" s="182">
        <f>SUM(I298:I311)</f>
        <v>429196.08999999997</v>
      </c>
    </row>
    <row r="313" spans="1:9" ht="12.95" customHeight="1">
      <c r="A313" s="137">
        <v>11</v>
      </c>
      <c r="B313" s="140"/>
      <c r="C313" s="139" t="s">
        <v>2365</v>
      </c>
      <c r="D313" s="139"/>
      <c r="E313" s="139"/>
      <c r="F313" s="139"/>
      <c r="G313" s="153"/>
      <c r="H313" s="151"/>
      <c r="I313" s="152"/>
    </row>
    <row r="314" spans="1:9" ht="12.95" customHeight="1">
      <c r="A314" s="113" t="s">
        <v>710</v>
      </c>
      <c r="B314" s="99"/>
      <c r="C314" s="79" t="s">
        <v>2364</v>
      </c>
      <c r="D314" s="73"/>
      <c r="E314" s="73"/>
      <c r="F314" s="73"/>
      <c r="G314" s="154"/>
      <c r="H314" s="149"/>
      <c r="I314" s="155"/>
    </row>
    <row r="315" spans="1:9" ht="12.95" customHeight="1">
      <c r="A315" s="112" t="s">
        <v>711</v>
      </c>
      <c r="B315" s="75" t="s">
        <v>655</v>
      </c>
      <c r="C315" s="80" t="s">
        <v>656</v>
      </c>
      <c r="D315" s="75" t="s">
        <v>26</v>
      </c>
      <c r="E315" s="75" t="s">
        <v>15</v>
      </c>
      <c r="F315" s="76">
        <v>1780.58</v>
      </c>
      <c r="G315" s="185">
        <v>39.81</v>
      </c>
      <c r="H315" s="149">
        <f t="shared" si="42"/>
        <v>49.76</v>
      </c>
      <c r="I315" s="150">
        <f t="shared" ref="I315:I322" si="47">ROUND((F315*H315),2)</f>
        <v>88601.66</v>
      </c>
    </row>
    <row r="316" spans="1:9" ht="16.5">
      <c r="A316" s="112" t="s">
        <v>714</v>
      </c>
      <c r="B316" s="75" t="s">
        <v>658</v>
      </c>
      <c r="C316" s="80" t="s">
        <v>659</v>
      </c>
      <c r="D316" s="75" t="s">
        <v>14</v>
      </c>
      <c r="E316" s="75" t="s">
        <v>15</v>
      </c>
      <c r="F316" s="76">
        <v>1780.58</v>
      </c>
      <c r="G316" s="185">
        <v>95.75</v>
      </c>
      <c r="H316" s="149">
        <f t="shared" si="42"/>
        <v>119.69</v>
      </c>
      <c r="I316" s="150">
        <f t="shared" si="47"/>
        <v>213117.62</v>
      </c>
    </row>
    <row r="317" spans="1:9" ht="16.5">
      <c r="A317" s="112" t="s">
        <v>717</v>
      </c>
      <c r="B317" s="75" t="s">
        <v>601</v>
      </c>
      <c r="C317" s="80" t="s">
        <v>602</v>
      </c>
      <c r="D317" s="75" t="s">
        <v>14</v>
      </c>
      <c r="E317" s="75" t="s">
        <v>15</v>
      </c>
      <c r="F317" s="76">
        <v>256.23</v>
      </c>
      <c r="G317" s="185">
        <v>49.74</v>
      </c>
      <c r="H317" s="149">
        <f t="shared" si="42"/>
        <v>62.18</v>
      </c>
      <c r="I317" s="150">
        <f t="shared" si="47"/>
        <v>15932.38</v>
      </c>
    </row>
    <row r="318" spans="1:9" ht="16.5">
      <c r="A318" s="112" t="s">
        <v>720</v>
      </c>
      <c r="B318" s="75" t="s">
        <v>662</v>
      </c>
      <c r="C318" s="80" t="s">
        <v>663</v>
      </c>
      <c r="D318" s="75" t="s">
        <v>14</v>
      </c>
      <c r="E318" s="75" t="s">
        <v>15</v>
      </c>
      <c r="F318" s="76">
        <v>256.23</v>
      </c>
      <c r="G318" s="185">
        <v>48.74</v>
      </c>
      <c r="H318" s="149">
        <f t="shared" si="42"/>
        <v>60.93</v>
      </c>
      <c r="I318" s="150">
        <f t="shared" si="47"/>
        <v>15612.09</v>
      </c>
    </row>
    <row r="319" spans="1:9" ht="12.95" customHeight="1">
      <c r="A319" s="112" t="s">
        <v>723</v>
      </c>
      <c r="B319" s="75" t="s">
        <v>665</v>
      </c>
      <c r="C319" s="80" t="s">
        <v>666</v>
      </c>
      <c r="D319" s="75" t="s">
        <v>26</v>
      </c>
      <c r="E319" s="75" t="s">
        <v>30</v>
      </c>
      <c r="F319" s="76">
        <v>16.059999999999999</v>
      </c>
      <c r="G319" s="185">
        <v>8.1999999999999993</v>
      </c>
      <c r="H319" s="149">
        <f t="shared" si="42"/>
        <v>10.25</v>
      </c>
      <c r="I319" s="150">
        <f t="shared" si="47"/>
        <v>164.62</v>
      </c>
    </row>
    <row r="320" spans="1:9" ht="12.95" customHeight="1">
      <c r="A320" s="112" t="s">
        <v>726</v>
      </c>
      <c r="B320" s="75" t="s">
        <v>668</v>
      </c>
      <c r="C320" s="80" t="s">
        <v>669</v>
      </c>
      <c r="D320" s="75" t="s">
        <v>26</v>
      </c>
      <c r="E320" s="75" t="s">
        <v>30</v>
      </c>
      <c r="F320" s="76">
        <v>297.29000000000002</v>
      </c>
      <c r="G320" s="185">
        <v>23.41</v>
      </c>
      <c r="H320" s="149">
        <f t="shared" si="42"/>
        <v>29.26</v>
      </c>
      <c r="I320" s="150">
        <f t="shared" si="47"/>
        <v>8698.7099999999991</v>
      </c>
    </row>
    <row r="321" spans="1:9" ht="12.95" customHeight="1">
      <c r="A321" s="112" t="s">
        <v>729</v>
      </c>
      <c r="B321" s="75" t="s">
        <v>671</v>
      </c>
      <c r="C321" s="80" t="s">
        <v>672</v>
      </c>
      <c r="D321" s="75" t="s">
        <v>14</v>
      </c>
      <c r="E321" s="75" t="s">
        <v>30</v>
      </c>
      <c r="F321" s="76">
        <v>12.89</v>
      </c>
      <c r="G321" s="185">
        <v>88.04</v>
      </c>
      <c r="H321" s="149">
        <f t="shared" si="42"/>
        <v>110.05</v>
      </c>
      <c r="I321" s="150">
        <f t="shared" si="47"/>
        <v>1418.54</v>
      </c>
    </row>
    <row r="322" spans="1:9" ht="12.95" customHeight="1" thickBot="1">
      <c r="A322" s="114" t="s">
        <v>732</v>
      </c>
      <c r="B322" s="115" t="s">
        <v>674</v>
      </c>
      <c r="C322" s="116" t="s">
        <v>675</v>
      </c>
      <c r="D322" s="115" t="s">
        <v>26</v>
      </c>
      <c r="E322" s="115" t="s">
        <v>30</v>
      </c>
      <c r="F322" s="117">
        <v>48.6</v>
      </c>
      <c r="G322" s="338">
        <v>88.27</v>
      </c>
      <c r="H322" s="117">
        <f t="shared" si="42"/>
        <v>110.34</v>
      </c>
      <c r="I322" s="168">
        <f t="shared" si="47"/>
        <v>5362.52</v>
      </c>
    </row>
    <row r="323" spans="1:9" ht="12.95" customHeight="1">
      <c r="A323" s="118" t="s">
        <v>753</v>
      </c>
      <c r="B323" s="119"/>
      <c r="C323" s="111" t="s">
        <v>2363</v>
      </c>
      <c r="D323" s="120"/>
      <c r="E323" s="120"/>
      <c r="F323" s="120"/>
      <c r="G323" s="156"/>
      <c r="H323" s="339"/>
      <c r="I323" s="157"/>
    </row>
    <row r="324" spans="1:9" ht="16.5">
      <c r="A324" s="112" t="s">
        <v>754</v>
      </c>
      <c r="B324" s="75" t="s">
        <v>679</v>
      </c>
      <c r="C324" s="80" t="s">
        <v>680</v>
      </c>
      <c r="D324" s="75" t="s">
        <v>14</v>
      </c>
      <c r="E324" s="75" t="s">
        <v>15</v>
      </c>
      <c r="F324" s="76">
        <v>572.42999999999995</v>
      </c>
      <c r="G324" s="185">
        <v>44.68</v>
      </c>
      <c r="H324" s="149">
        <f t="shared" si="42"/>
        <v>55.85</v>
      </c>
      <c r="I324" s="150">
        <f t="shared" ref="I324:I333" si="48">ROUND((F324*H324),2)</f>
        <v>31970.22</v>
      </c>
    </row>
    <row r="325" spans="1:9" ht="12.95" customHeight="1">
      <c r="A325" s="112" t="s">
        <v>755</v>
      </c>
      <c r="B325" s="75" t="s">
        <v>682</v>
      </c>
      <c r="C325" s="80" t="s">
        <v>683</v>
      </c>
      <c r="D325" s="75" t="s">
        <v>14</v>
      </c>
      <c r="E325" s="75" t="s">
        <v>15</v>
      </c>
      <c r="F325" s="76">
        <v>157.83000000000001</v>
      </c>
      <c r="G325" s="185">
        <v>47.18</v>
      </c>
      <c r="H325" s="149">
        <f t="shared" si="42"/>
        <v>58.98</v>
      </c>
      <c r="I325" s="150">
        <f t="shared" si="48"/>
        <v>9308.81</v>
      </c>
    </row>
    <row r="326" spans="1:9" ht="12.95" customHeight="1">
      <c r="A326" s="112" t="s">
        <v>2055</v>
      </c>
      <c r="B326" s="75" t="s">
        <v>685</v>
      </c>
      <c r="C326" s="80" t="s">
        <v>686</v>
      </c>
      <c r="D326" s="75" t="s">
        <v>14</v>
      </c>
      <c r="E326" s="75" t="s">
        <v>15</v>
      </c>
      <c r="F326" s="76">
        <v>135.94999999999999</v>
      </c>
      <c r="G326" s="185">
        <v>77.31</v>
      </c>
      <c r="H326" s="149">
        <f t="shared" si="42"/>
        <v>96.64</v>
      </c>
      <c r="I326" s="150">
        <f t="shared" si="48"/>
        <v>13138.21</v>
      </c>
    </row>
    <row r="327" spans="1:9" ht="12.95" customHeight="1">
      <c r="A327" s="112" t="s">
        <v>2056</v>
      </c>
      <c r="B327" s="75" t="s">
        <v>688</v>
      </c>
      <c r="C327" s="80" t="s">
        <v>689</v>
      </c>
      <c r="D327" s="75" t="s">
        <v>14</v>
      </c>
      <c r="E327" s="75" t="s">
        <v>15</v>
      </c>
      <c r="F327" s="76">
        <v>98.5</v>
      </c>
      <c r="G327" s="185">
        <v>65.87</v>
      </c>
      <c r="H327" s="149">
        <f t="shared" si="42"/>
        <v>82.34</v>
      </c>
      <c r="I327" s="150">
        <f t="shared" si="48"/>
        <v>8110.49</v>
      </c>
    </row>
    <row r="328" spans="1:9" ht="12.95" customHeight="1">
      <c r="A328" s="112" t="s">
        <v>2057</v>
      </c>
      <c r="B328" s="75" t="s">
        <v>691</v>
      </c>
      <c r="C328" s="80" t="s">
        <v>692</v>
      </c>
      <c r="D328" s="75" t="s">
        <v>26</v>
      </c>
      <c r="E328" s="75" t="s">
        <v>15</v>
      </c>
      <c r="F328" s="76">
        <v>24.63</v>
      </c>
      <c r="G328" s="185">
        <v>186.86</v>
      </c>
      <c r="H328" s="149">
        <f t="shared" si="42"/>
        <v>233.58</v>
      </c>
      <c r="I328" s="150">
        <f t="shared" si="48"/>
        <v>5753.08</v>
      </c>
    </row>
    <row r="329" spans="1:9" ht="12.95" customHeight="1">
      <c r="A329" s="112" t="s">
        <v>2058</v>
      </c>
      <c r="B329" s="75" t="s">
        <v>694</v>
      </c>
      <c r="C329" s="80" t="s">
        <v>695</v>
      </c>
      <c r="D329" s="75" t="s">
        <v>26</v>
      </c>
      <c r="E329" s="75" t="s">
        <v>15</v>
      </c>
      <c r="F329" s="76">
        <v>7.37</v>
      </c>
      <c r="G329" s="185">
        <v>186.86</v>
      </c>
      <c r="H329" s="149">
        <f t="shared" si="42"/>
        <v>233.58</v>
      </c>
      <c r="I329" s="150">
        <f t="shared" si="48"/>
        <v>1721.48</v>
      </c>
    </row>
    <row r="330" spans="1:9" ht="12.95" customHeight="1">
      <c r="A330" s="112" t="s">
        <v>2059</v>
      </c>
      <c r="B330" s="75" t="s">
        <v>697</v>
      </c>
      <c r="C330" s="80" t="s">
        <v>698</v>
      </c>
      <c r="D330" s="75" t="s">
        <v>26</v>
      </c>
      <c r="E330" s="75" t="s">
        <v>15</v>
      </c>
      <c r="F330" s="76">
        <v>20.25</v>
      </c>
      <c r="G330" s="185">
        <v>186.86</v>
      </c>
      <c r="H330" s="149">
        <f t="shared" si="42"/>
        <v>233.58</v>
      </c>
      <c r="I330" s="150">
        <f t="shared" si="48"/>
        <v>4730</v>
      </c>
    </row>
    <row r="331" spans="1:9" ht="12.95" customHeight="1">
      <c r="A331" s="112" t="s">
        <v>2060</v>
      </c>
      <c r="B331" s="75" t="s">
        <v>700</v>
      </c>
      <c r="C331" s="80" t="s">
        <v>701</v>
      </c>
      <c r="D331" s="75" t="s">
        <v>26</v>
      </c>
      <c r="E331" s="75" t="s">
        <v>54</v>
      </c>
      <c r="F331" s="76">
        <v>40.65</v>
      </c>
      <c r="G331" s="185">
        <v>138.56</v>
      </c>
      <c r="H331" s="149">
        <f t="shared" si="42"/>
        <v>173.2</v>
      </c>
      <c r="I331" s="150">
        <f t="shared" si="48"/>
        <v>7040.58</v>
      </c>
    </row>
    <row r="332" spans="1:9" ht="12.95" customHeight="1">
      <c r="A332" s="112" t="s">
        <v>2061</v>
      </c>
      <c r="B332" s="75" t="s">
        <v>703</v>
      </c>
      <c r="C332" s="80" t="s">
        <v>704</v>
      </c>
      <c r="D332" s="75" t="s">
        <v>14</v>
      </c>
      <c r="E332" s="75" t="s">
        <v>15</v>
      </c>
      <c r="F332" s="76">
        <v>1006.41</v>
      </c>
      <c r="G332" s="185">
        <v>14.41</v>
      </c>
      <c r="H332" s="149">
        <f t="shared" si="42"/>
        <v>18.010000000000002</v>
      </c>
      <c r="I332" s="150">
        <f t="shared" si="48"/>
        <v>18125.439999999999</v>
      </c>
    </row>
    <row r="333" spans="1:9" ht="12.95" customHeight="1">
      <c r="A333" s="112" t="s">
        <v>2062</v>
      </c>
      <c r="B333" s="75" t="s">
        <v>706</v>
      </c>
      <c r="C333" s="80" t="s">
        <v>707</v>
      </c>
      <c r="D333" s="75" t="s">
        <v>14</v>
      </c>
      <c r="E333" s="75" t="s">
        <v>30</v>
      </c>
      <c r="F333" s="76">
        <v>96.52</v>
      </c>
      <c r="G333" s="185">
        <v>35.9</v>
      </c>
      <c r="H333" s="149">
        <f t="shared" si="42"/>
        <v>44.88</v>
      </c>
      <c r="I333" s="150">
        <f t="shared" si="48"/>
        <v>4331.82</v>
      </c>
    </row>
    <row r="334" spans="1:9">
      <c r="A334" s="176"/>
      <c r="B334" s="177"/>
      <c r="C334" s="183" t="s">
        <v>2397</v>
      </c>
      <c r="D334" s="178"/>
      <c r="E334" s="178"/>
      <c r="F334" s="179"/>
      <c r="G334" s="180"/>
      <c r="H334" s="181"/>
      <c r="I334" s="182">
        <f>SUM(I315:I333)</f>
        <v>453138.27000000014</v>
      </c>
    </row>
    <row r="335" spans="1:9" ht="12.95" customHeight="1">
      <c r="A335" s="137">
        <v>12</v>
      </c>
      <c r="B335" s="140"/>
      <c r="C335" s="139" t="s">
        <v>2362</v>
      </c>
      <c r="D335" s="139"/>
      <c r="E335" s="139"/>
      <c r="F335" s="139"/>
      <c r="G335" s="153"/>
      <c r="H335" s="151"/>
      <c r="I335" s="152"/>
    </row>
    <row r="336" spans="1:9" ht="12.95" customHeight="1">
      <c r="A336" s="113" t="s">
        <v>768</v>
      </c>
      <c r="B336" s="99"/>
      <c r="C336" s="79" t="s">
        <v>1886</v>
      </c>
      <c r="D336" s="73"/>
      <c r="E336" s="73"/>
      <c r="F336" s="73"/>
      <c r="G336" s="154"/>
      <c r="H336" s="149"/>
      <c r="I336" s="155"/>
    </row>
    <row r="337" spans="1:9" ht="12.95" customHeight="1">
      <c r="A337" s="112" t="s">
        <v>770</v>
      </c>
      <c r="B337" s="75" t="s">
        <v>712</v>
      </c>
      <c r="C337" s="80" t="s">
        <v>713</v>
      </c>
      <c r="D337" s="75" t="s">
        <v>26</v>
      </c>
      <c r="E337" s="75" t="s">
        <v>15</v>
      </c>
      <c r="F337" s="76">
        <v>338.11</v>
      </c>
      <c r="G337" s="185">
        <v>20.88</v>
      </c>
      <c r="H337" s="149">
        <f t="shared" si="42"/>
        <v>26.1</v>
      </c>
      <c r="I337" s="150">
        <f t="shared" ref="I337:I350" si="49">ROUND((F337*H337),2)</f>
        <v>8824.67</v>
      </c>
    </row>
    <row r="338" spans="1:9" ht="12.95" customHeight="1">
      <c r="A338" s="112" t="s">
        <v>773</v>
      </c>
      <c r="B338" s="75" t="s">
        <v>715</v>
      </c>
      <c r="C338" s="80" t="s">
        <v>716</v>
      </c>
      <c r="D338" s="75" t="s">
        <v>14</v>
      </c>
      <c r="E338" s="75" t="s">
        <v>15</v>
      </c>
      <c r="F338" s="76">
        <v>895.48</v>
      </c>
      <c r="G338" s="185">
        <v>17.91</v>
      </c>
      <c r="H338" s="149">
        <f t="shared" si="42"/>
        <v>22.39</v>
      </c>
      <c r="I338" s="150">
        <f t="shared" si="49"/>
        <v>20049.8</v>
      </c>
    </row>
    <row r="339" spans="1:9" ht="12.95" customHeight="1">
      <c r="A339" s="112" t="s">
        <v>776</v>
      </c>
      <c r="B339" s="75" t="s">
        <v>718</v>
      </c>
      <c r="C339" s="80" t="s">
        <v>719</v>
      </c>
      <c r="D339" s="75" t="s">
        <v>26</v>
      </c>
      <c r="E339" s="75" t="s">
        <v>15</v>
      </c>
      <c r="F339" s="76">
        <v>105.93</v>
      </c>
      <c r="G339" s="185">
        <v>18.48</v>
      </c>
      <c r="H339" s="149">
        <f t="shared" si="42"/>
        <v>23.1</v>
      </c>
      <c r="I339" s="150">
        <f t="shared" si="49"/>
        <v>2446.98</v>
      </c>
    </row>
    <row r="340" spans="1:9" ht="12.95" customHeight="1">
      <c r="A340" s="112" t="s">
        <v>779</v>
      </c>
      <c r="B340" s="75" t="s">
        <v>721</v>
      </c>
      <c r="C340" s="80" t="s">
        <v>722</v>
      </c>
      <c r="D340" s="75" t="s">
        <v>26</v>
      </c>
      <c r="E340" s="75" t="s">
        <v>15</v>
      </c>
      <c r="F340" s="76">
        <v>484.46</v>
      </c>
      <c r="G340" s="185">
        <v>11.97</v>
      </c>
      <c r="H340" s="149">
        <f t="shared" si="42"/>
        <v>14.96</v>
      </c>
      <c r="I340" s="150">
        <f t="shared" si="49"/>
        <v>7247.52</v>
      </c>
    </row>
    <row r="341" spans="1:9" ht="12.95" customHeight="1">
      <c r="A341" s="112" t="s">
        <v>782</v>
      </c>
      <c r="B341" s="75" t="s">
        <v>724</v>
      </c>
      <c r="C341" s="80" t="s">
        <v>725</v>
      </c>
      <c r="D341" s="75" t="s">
        <v>14</v>
      </c>
      <c r="E341" s="75" t="s">
        <v>15</v>
      </c>
      <c r="F341" s="76">
        <v>338.11</v>
      </c>
      <c r="G341" s="185">
        <v>14.25</v>
      </c>
      <c r="H341" s="149">
        <f t="shared" si="42"/>
        <v>17.809999999999999</v>
      </c>
      <c r="I341" s="150">
        <f t="shared" si="49"/>
        <v>6021.74</v>
      </c>
    </row>
    <row r="342" spans="1:9" ht="12.95" customHeight="1">
      <c r="A342" s="112" t="s">
        <v>785</v>
      </c>
      <c r="B342" s="75" t="s">
        <v>727</v>
      </c>
      <c r="C342" s="80" t="s">
        <v>728</v>
      </c>
      <c r="D342" s="75" t="s">
        <v>26</v>
      </c>
      <c r="E342" s="75" t="s">
        <v>15</v>
      </c>
      <c r="F342" s="76">
        <v>212.58</v>
      </c>
      <c r="G342" s="185">
        <v>11.97</v>
      </c>
      <c r="H342" s="149">
        <f t="shared" si="42"/>
        <v>14.96</v>
      </c>
      <c r="I342" s="150">
        <f t="shared" si="49"/>
        <v>3180.2</v>
      </c>
    </row>
    <row r="343" spans="1:9" ht="12.95" customHeight="1">
      <c r="A343" s="112" t="s">
        <v>788</v>
      </c>
      <c r="B343" s="75" t="s">
        <v>730</v>
      </c>
      <c r="C343" s="80" t="s">
        <v>731</v>
      </c>
      <c r="D343" s="75" t="s">
        <v>26</v>
      </c>
      <c r="E343" s="75" t="s">
        <v>15</v>
      </c>
      <c r="F343" s="76">
        <v>11.18</v>
      </c>
      <c r="G343" s="185">
        <v>11.97</v>
      </c>
      <c r="H343" s="149">
        <f t="shared" si="42"/>
        <v>14.96</v>
      </c>
      <c r="I343" s="150">
        <f t="shared" si="49"/>
        <v>167.25</v>
      </c>
    </row>
    <row r="344" spans="1:9" ht="12.95" customHeight="1">
      <c r="A344" s="112" t="s">
        <v>791</v>
      </c>
      <c r="B344" s="75" t="s">
        <v>733</v>
      </c>
      <c r="C344" s="80" t="s">
        <v>734</v>
      </c>
      <c r="D344" s="75" t="s">
        <v>26</v>
      </c>
      <c r="E344" s="75" t="s">
        <v>15</v>
      </c>
      <c r="F344" s="76">
        <v>105.93</v>
      </c>
      <c r="G344" s="185">
        <v>11.97</v>
      </c>
      <c r="H344" s="149">
        <f t="shared" si="42"/>
        <v>14.96</v>
      </c>
      <c r="I344" s="150">
        <f t="shared" si="49"/>
        <v>1584.71</v>
      </c>
    </row>
    <row r="345" spans="1:9" ht="12.95" customHeight="1">
      <c r="A345" s="112" t="s">
        <v>794</v>
      </c>
      <c r="B345" s="75" t="s">
        <v>736</v>
      </c>
      <c r="C345" s="80" t="s">
        <v>737</v>
      </c>
      <c r="D345" s="75" t="s">
        <v>26</v>
      </c>
      <c r="E345" s="75" t="s">
        <v>15</v>
      </c>
      <c r="F345" s="76">
        <v>113.4</v>
      </c>
      <c r="G345" s="185">
        <v>18.46</v>
      </c>
      <c r="H345" s="149">
        <f t="shared" si="42"/>
        <v>23.08</v>
      </c>
      <c r="I345" s="150">
        <f t="shared" si="49"/>
        <v>2617.27</v>
      </c>
    </row>
    <row r="346" spans="1:9" ht="12.95" customHeight="1">
      <c r="A346" s="112" t="s">
        <v>797</v>
      </c>
      <c r="B346" s="75" t="s">
        <v>739</v>
      </c>
      <c r="C346" s="80" t="s">
        <v>740</v>
      </c>
      <c r="D346" s="75" t="s">
        <v>26</v>
      </c>
      <c r="E346" s="75" t="s">
        <v>15</v>
      </c>
      <c r="F346" s="76">
        <v>16.88</v>
      </c>
      <c r="G346" s="185">
        <v>18.46</v>
      </c>
      <c r="H346" s="149">
        <f t="shared" si="42"/>
        <v>23.08</v>
      </c>
      <c r="I346" s="150">
        <f t="shared" si="49"/>
        <v>389.59</v>
      </c>
    </row>
    <row r="347" spans="1:9" ht="12.95" customHeight="1">
      <c r="A347" s="112" t="s">
        <v>800</v>
      </c>
      <c r="B347" s="75" t="s">
        <v>742</v>
      </c>
      <c r="C347" s="80" t="s">
        <v>743</v>
      </c>
      <c r="D347" s="75" t="s">
        <v>26</v>
      </c>
      <c r="E347" s="75" t="s">
        <v>15</v>
      </c>
      <c r="F347" s="76">
        <v>176.86</v>
      </c>
      <c r="G347" s="185">
        <v>11.97</v>
      </c>
      <c r="H347" s="149">
        <f t="shared" si="42"/>
        <v>14.96</v>
      </c>
      <c r="I347" s="150">
        <f t="shared" si="49"/>
        <v>2645.83</v>
      </c>
    </row>
    <row r="348" spans="1:9" ht="12.95" customHeight="1">
      <c r="A348" s="112" t="s">
        <v>801</v>
      </c>
      <c r="B348" s="75" t="s">
        <v>745</v>
      </c>
      <c r="C348" s="80" t="s">
        <v>746</v>
      </c>
      <c r="D348" s="75" t="s">
        <v>26</v>
      </c>
      <c r="E348" s="75" t="s">
        <v>15</v>
      </c>
      <c r="F348" s="76">
        <v>269.72000000000003</v>
      </c>
      <c r="G348" s="185">
        <v>12.6</v>
      </c>
      <c r="H348" s="149">
        <f t="shared" ref="H348:H412" si="50">ROUND((G348*1.25),2)</f>
        <v>15.75</v>
      </c>
      <c r="I348" s="150">
        <f t="shared" si="49"/>
        <v>4248.09</v>
      </c>
    </row>
    <row r="349" spans="1:9" ht="12.95" customHeight="1">
      <c r="A349" s="112" t="s">
        <v>804</v>
      </c>
      <c r="B349" s="75" t="s">
        <v>748</v>
      </c>
      <c r="C349" s="80" t="s">
        <v>749</v>
      </c>
      <c r="D349" s="75" t="s">
        <v>26</v>
      </c>
      <c r="E349" s="75" t="s">
        <v>15</v>
      </c>
      <c r="F349" s="76">
        <v>1173.21</v>
      </c>
      <c r="G349" s="185">
        <v>12.6</v>
      </c>
      <c r="H349" s="149">
        <f t="shared" si="50"/>
        <v>15.75</v>
      </c>
      <c r="I349" s="150">
        <f t="shared" si="49"/>
        <v>18478.060000000001</v>
      </c>
    </row>
    <row r="350" spans="1:9" ht="12.95" customHeight="1">
      <c r="A350" s="112" t="s">
        <v>807</v>
      </c>
      <c r="B350" s="75" t="s">
        <v>751</v>
      </c>
      <c r="C350" s="80" t="s">
        <v>752</v>
      </c>
      <c r="D350" s="75" t="s">
        <v>26</v>
      </c>
      <c r="E350" s="75" t="s">
        <v>15</v>
      </c>
      <c r="F350" s="76">
        <v>426.58</v>
      </c>
      <c r="G350" s="185">
        <v>12.6</v>
      </c>
      <c r="H350" s="149">
        <f t="shared" si="50"/>
        <v>15.75</v>
      </c>
      <c r="I350" s="150">
        <f t="shared" si="49"/>
        <v>6718.64</v>
      </c>
    </row>
    <row r="351" spans="1:9" ht="12.95" customHeight="1">
      <c r="A351" s="113" t="s">
        <v>908</v>
      </c>
      <c r="B351" s="99"/>
      <c r="C351" s="79" t="s">
        <v>2361</v>
      </c>
      <c r="D351" s="73"/>
      <c r="E351" s="73"/>
      <c r="F351" s="73"/>
      <c r="G351" s="158"/>
      <c r="H351" s="149"/>
      <c r="I351" s="155"/>
    </row>
    <row r="352" spans="1:9" ht="12.95" customHeight="1">
      <c r="A352" s="112" t="s">
        <v>910</v>
      </c>
      <c r="B352" s="75" t="s">
        <v>748</v>
      </c>
      <c r="C352" s="80" t="s">
        <v>749</v>
      </c>
      <c r="D352" s="75" t="s">
        <v>26</v>
      </c>
      <c r="E352" s="75" t="s">
        <v>15</v>
      </c>
      <c r="F352" s="76">
        <v>1201.4100000000001</v>
      </c>
      <c r="G352" s="185">
        <v>12.6</v>
      </c>
      <c r="H352" s="149">
        <f t="shared" si="50"/>
        <v>15.75</v>
      </c>
      <c r="I352" s="150">
        <f t="shared" ref="I352:I353" si="51">ROUND((F352*H352),2)</f>
        <v>18922.21</v>
      </c>
    </row>
    <row r="353" spans="1:9" ht="12.95" customHeight="1">
      <c r="A353" s="112" t="s">
        <v>913</v>
      </c>
      <c r="B353" s="75" t="s">
        <v>751</v>
      </c>
      <c r="C353" s="80" t="s">
        <v>752</v>
      </c>
      <c r="D353" s="75" t="s">
        <v>26</v>
      </c>
      <c r="E353" s="75" t="s">
        <v>15</v>
      </c>
      <c r="F353" s="76">
        <v>97.27</v>
      </c>
      <c r="G353" s="185">
        <v>12.6</v>
      </c>
      <c r="H353" s="149">
        <f t="shared" si="50"/>
        <v>15.75</v>
      </c>
      <c r="I353" s="150">
        <f t="shared" si="51"/>
        <v>1532</v>
      </c>
    </row>
    <row r="354" spans="1:9" ht="12.95" customHeight="1">
      <c r="A354" s="113" t="s">
        <v>931</v>
      </c>
      <c r="B354" s="82"/>
      <c r="C354" s="79" t="s">
        <v>2356</v>
      </c>
      <c r="D354" s="73"/>
      <c r="E354" s="73"/>
      <c r="F354" s="73"/>
      <c r="G354" s="158"/>
      <c r="H354" s="149"/>
      <c r="I354" s="155"/>
    </row>
    <row r="355" spans="1:9" ht="12.95" customHeight="1">
      <c r="A355" s="113" t="s">
        <v>932</v>
      </c>
      <c r="B355" s="99"/>
      <c r="C355" s="79" t="s">
        <v>1989</v>
      </c>
      <c r="D355" s="73"/>
      <c r="E355" s="73"/>
      <c r="F355" s="73"/>
      <c r="G355" s="158"/>
      <c r="H355" s="149"/>
      <c r="I355" s="155"/>
    </row>
    <row r="356" spans="1:9" ht="16.5">
      <c r="A356" s="112" t="s">
        <v>2063</v>
      </c>
      <c r="B356" s="75" t="s">
        <v>760</v>
      </c>
      <c r="C356" s="80" t="s">
        <v>761</v>
      </c>
      <c r="D356" s="75" t="s">
        <v>14</v>
      </c>
      <c r="E356" s="75" t="s">
        <v>15</v>
      </c>
      <c r="F356" s="76">
        <v>4943.08</v>
      </c>
      <c r="G356" s="185">
        <v>15.81</v>
      </c>
      <c r="H356" s="149">
        <f t="shared" si="50"/>
        <v>19.760000000000002</v>
      </c>
      <c r="I356" s="150">
        <f t="shared" ref="I356" si="52">ROUND((F356*H356),2)</f>
        <v>97675.26</v>
      </c>
    </row>
    <row r="357" spans="1:9" ht="12.95" customHeight="1">
      <c r="A357" s="113" t="s">
        <v>935</v>
      </c>
      <c r="B357" s="99"/>
      <c r="C357" s="79" t="s">
        <v>2360</v>
      </c>
      <c r="D357" s="73"/>
      <c r="E357" s="73"/>
      <c r="F357" s="73"/>
      <c r="G357" s="158"/>
      <c r="H357" s="149"/>
      <c r="I357" s="155"/>
    </row>
    <row r="358" spans="1:9" ht="12.95" customHeight="1">
      <c r="A358" s="112" t="s">
        <v>2064</v>
      </c>
      <c r="B358" s="75" t="s">
        <v>764</v>
      </c>
      <c r="C358" s="80" t="s">
        <v>765</v>
      </c>
      <c r="D358" s="75" t="s">
        <v>14</v>
      </c>
      <c r="E358" s="75" t="s">
        <v>15</v>
      </c>
      <c r="F358" s="76">
        <v>416</v>
      </c>
      <c r="G358" s="185">
        <v>74.11</v>
      </c>
      <c r="H358" s="149">
        <f t="shared" si="50"/>
        <v>92.64</v>
      </c>
      <c r="I358" s="150">
        <f t="shared" ref="I358" si="53">ROUND((F358*H358),2)</f>
        <v>38538.239999999998</v>
      </c>
    </row>
    <row r="359" spans="1:9">
      <c r="A359" s="176"/>
      <c r="B359" s="177"/>
      <c r="C359" s="183" t="s">
        <v>2398</v>
      </c>
      <c r="D359" s="178"/>
      <c r="E359" s="178"/>
      <c r="F359" s="179"/>
      <c r="G359" s="180"/>
      <c r="H359" s="181"/>
      <c r="I359" s="182">
        <f>SUM(I337:I358)</f>
        <v>241288.06</v>
      </c>
    </row>
    <row r="360" spans="1:9" ht="12.95" customHeight="1">
      <c r="A360" s="137">
        <v>13</v>
      </c>
      <c r="B360" s="140"/>
      <c r="C360" s="139" t="s">
        <v>2359</v>
      </c>
      <c r="D360" s="139"/>
      <c r="E360" s="139"/>
      <c r="F360" s="139"/>
      <c r="G360" s="153"/>
      <c r="H360" s="151"/>
      <c r="I360" s="152"/>
    </row>
    <row r="361" spans="1:9" ht="12.95" customHeight="1">
      <c r="A361" s="113" t="s">
        <v>962</v>
      </c>
      <c r="B361" s="99"/>
      <c r="C361" s="79" t="s">
        <v>2358</v>
      </c>
      <c r="D361" s="73"/>
      <c r="E361" s="73"/>
      <c r="F361" s="73"/>
      <c r="G361" s="154"/>
      <c r="H361" s="149"/>
      <c r="I361" s="155"/>
    </row>
    <row r="362" spans="1:9" ht="12.95" customHeight="1">
      <c r="A362" s="112" t="s">
        <v>964</v>
      </c>
      <c r="B362" s="75" t="s">
        <v>771</v>
      </c>
      <c r="C362" s="80" t="s">
        <v>772</v>
      </c>
      <c r="D362" s="75" t="s">
        <v>14</v>
      </c>
      <c r="E362" s="75" t="s">
        <v>30</v>
      </c>
      <c r="F362" s="76">
        <v>194.5</v>
      </c>
      <c r="G362" s="185">
        <v>22.94</v>
      </c>
      <c r="H362" s="149">
        <f t="shared" si="50"/>
        <v>28.68</v>
      </c>
      <c r="I362" s="150">
        <f t="shared" ref="I362:I409" si="54">ROUND((F362*H362),2)</f>
        <v>5578.26</v>
      </c>
    </row>
    <row r="363" spans="1:9" ht="12.95" customHeight="1">
      <c r="A363" s="112" t="s">
        <v>967</v>
      </c>
      <c r="B363" s="75" t="s">
        <v>774</v>
      </c>
      <c r="C363" s="80" t="s">
        <v>775</v>
      </c>
      <c r="D363" s="75" t="s">
        <v>14</v>
      </c>
      <c r="E363" s="75" t="s">
        <v>30</v>
      </c>
      <c r="F363" s="76">
        <v>105.97</v>
      </c>
      <c r="G363" s="185">
        <v>31.32</v>
      </c>
      <c r="H363" s="149">
        <f t="shared" si="50"/>
        <v>39.15</v>
      </c>
      <c r="I363" s="150">
        <f t="shared" si="54"/>
        <v>4148.7299999999996</v>
      </c>
    </row>
    <row r="364" spans="1:9" ht="12.95" customHeight="1">
      <c r="A364" s="112" t="s">
        <v>970</v>
      </c>
      <c r="B364" s="75" t="s">
        <v>777</v>
      </c>
      <c r="C364" s="80" t="s">
        <v>778</v>
      </c>
      <c r="D364" s="75" t="s">
        <v>14</v>
      </c>
      <c r="E364" s="75" t="s">
        <v>30</v>
      </c>
      <c r="F364" s="76">
        <v>148.80000000000001</v>
      </c>
      <c r="G364" s="185">
        <v>28.5</v>
      </c>
      <c r="H364" s="149">
        <f t="shared" si="50"/>
        <v>35.630000000000003</v>
      </c>
      <c r="I364" s="150">
        <f t="shared" si="54"/>
        <v>5301.74</v>
      </c>
    </row>
    <row r="365" spans="1:9" ht="12.95" customHeight="1">
      <c r="A365" s="112" t="s">
        <v>973</v>
      </c>
      <c r="B365" s="75" t="s">
        <v>780</v>
      </c>
      <c r="C365" s="80" t="s">
        <v>781</v>
      </c>
      <c r="D365" s="75" t="s">
        <v>14</v>
      </c>
      <c r="E365" s="75" t="s">
        <v>30</v>
      </c>
      <c r="F365" s="76">
        <v>132.16</v>
      </c>
      <c r="G365" s="185">
        <v>27.17</v>
      </c>
      <c r="H365" s="149">
        <f t="shared" si="50"/>
        <v>33.96</v>
      </c>
      <c r="I365" s="150">
        <f t="shared" si="54"/>
        <v>4488.1499999999996</v>
      </c>
    </row>
    <row r="366" spans="1:9" ht="12.95" customHeight="1">
      <c r="A366" s="112" t="s">
        <v>976</v>
      </c>
      <c r="B366" s="75" t="s">
        <v>783</v>
      </c>
      <c r="C366" s="80" t="s">
        <v>784</v>
      </c>
      <c r="D366" s="75" t="s">
        <v>14</v>
      </c>
      <c r="E366" s="75" t="s">
        <v>30</v>
      </c>
      <c r="F366" s="76">
        <v>44.74</v>
      </c>
      <c r="G366" s="185">
        <v>44.22</v>
      </c>
      <c r="H366" s="149">
        <f t="shared" si="50"/>
        <v>55.28</v>
      </c>
      <c r="I366" s="150">
        <f t="shared" si="54"/>
        <v>2473.23</v>
      </c>
    </row>
    <row r="367" spans="1:9" ht="12.95" customHeight="1">
      <c r="A367" s="112" t="s">
        <v>979</v>
      </c>
      <c r="B367" s="75" t="s">
        <v>786</v>
      </c>
      <c r="C367" s="80" t="s">
        <v>787</v>
      </c>
      <c r="D367" s="75" t="s">
        <v>14</v>
      </c>
      <c r="E367" s="75" t="s">
        <v>30</v>
      </c>
      <c r="F367" s="76">
        <v>25.63</v>
      </c>
      <c r="G367" s="185">
        <v>60.86</v>
      </c>
      <c r="H367" s="149">
        <f t="shared" si="50"/>
        <v>76.08</v>
      </c>
      <c r="I367" s="150">
        <f t="shared" si="54"/>
        <v>1949.93</v>
      </c>
    </row>
    <row r="368" spans="1:9" ht="16.5">
      <c r="A368" s="112" t="s">
        <v>982</v>
      </c>
      <c r="B368" s="75" t="s">
        <v>789</v>
      </c>
      <c r="C368" s="80" t="s">
        <v>790</v>
      </c>
      <c r="D368" s="75" t="s">
        <v>14</v>
      </c>
      <c r="E368" s="75" t="s">
        <v>22</v>
      </c>
      <c r="F368" s="76">
        <v>1</v>
      </c>
      <c r="G368" s="185">
        <v>5.82</v>
      </c>
      <c r="H368" s="149">
        <f t="shared" si="50"/>
        <v>7.28</v>
      </c>
      <c r="I368" s="150">
        <f t="shared" si="54"/>
        <v>7.28</v>
      </c>
    </row>
    <row r="369" spans="1:9" ht="16.5">
      <c r="A369" s="112" t="s">
        <v>985</v>
      </c>
      <c r="B369" s="75" t="s">
        <v>792</v>
      </c>
      <c r="C369" s="80" t="s">
        <v>793</v>
      </c>
      <c r="D369" s="75" t="s">
        <v>14</v>
      </c>
      <c r="E369" s="75" t="s">
        <v>22</v>
      </c>
      <c r="F369" s="76">
        <v>1</v>
      </c>
      <c r="G369" s="185">
        <v>5.37</v>
      </c>
      <c r="H369" s="149">
        <f t="shared" si="50"/>
        <v>6.71</v>
      </c>
      <c r="I369" s="150">
        <f t="shared" si="54"/>
        <v>6.71</v>
      </c>
    </row>
    <row r="370" spans="1:9" ht="16.5">
      <c r="A370" s="112" t="s">
        <v>988</v>
      </c>
      <c r="B370" s="75" t="s">
        <v>795</v>
      </c>
      <c r="C370" s="80" t="s">
        <v>796</v>
      </c>
      <c r="D370" s="75" t="s">
        <v>14</v>
      </c>
      <c r="E370" s="75" t="s">
        <v>22</v>
      </c>
      <c r="F370" s="76">
        <v>1</v>
      </c>
      <c r="G370" s="185">
        <v>224.28</v>
      </c>
      <c r="H370" s="149">
        <f t="shared" si="50"/>
        <v>280.35000000000002</v>
      </c>
      <c r="I370" s="150">
        <f t="shared" si="54"/>
        <v>280.35000000000002</v>
      </c>
    </row>
    <row r="371" spans="1:9" ht="16.5">
      <c r="A371" s="112" t="s">
        <v>991</v>
      </c>
      <c r="B371" s="75" t="s">
        <v>798</v>
      </c>
      <c r="C371" s="80" t="s">
        <v>799</v>
      </c>
      <c r="D371" s="75" t="s">
        <v>14</v>
      </c>
      <c r="E371" s="75" t="s">
        <v>22</v>
      </c>
      <c r="F371" s="76">
        <v>58</v>
      </c>
      <c r="G371" s="185">
        <v>3.33</v>
      </c>
      <c r="H371" s="149">
        <f t="shared" si="50"/>
        <v>4.16</v>
      </c>
      <c r="I371" s="150">
        <f t="shared" si="54"/>
        <v>241.28</v>
      </c>
    </row>
    <row r="372" spans="1:9" ht="16.5">
      <c r="A372" s="112" t="s">
        <v>994</v>
      </c>
      <c r="B372" s="75" t="s">
        <v>792</v>
      </c>
      <c r="C372" s="80" t="s">
        <v>793</v>
      </c>
      <c r="D372" s="75" t="s">
        <v>14</v>
      </c>
      <c r="E372" s="75" t="s">
        <v>22</v>
      </c>
      <c r="F372" s="76">
        <v>14</v>
      </c>
      <c r="G372" s="185">
        <v>5.37</v>
      </c>
      <c r="H372" s="149">
        <f t="shared" si="50"/>
        <v>6.71</v>
      </c>
      <c r="I372" s="150">
        <f t="shared" si="54"/>
        <v>93.94</v>
      </c>
    </row>
    <row r="373" spans="1:9" ht="16.5">
      <c r="A373" s="112" t="s">
        <v>997</v>
      </c>
      <c r="B373" s="75" t="s">
        <v>802</v>
      </c>
      <c r="C373" s="80" t="s">
        <v>803</v>
      </c>
      <c r="D373" s="75" t="s">
        <v>14</v>
      </c>
      <c r="E373" s="75" t="s">
        <v>22</v>
      </c>
      <c r="F373" s="76">
        <v>38</v>
      </c>
      <c r="G373" s="185">
        <v>12.88</v>
      </c>
      <c r="H373" s="149">
        <f t="shared" si="50"/>
        <v>16.100000000000001</v>
      </c>
      <c r="I373" s="150">
        <f t="shared" si="54"/>
        <v>611.79999999999995</v>
      </c>
    </row>
    <row r="374" spans="1:9" ht="16.5">
      <c r="A374" s="112" t="s">
        <v>1000</v>
      </c>
      <c r="B374" s="75" t="s">
        <v>805</v>
      </c>
      <c r="C374" s="80" t="s">
        <v>806</v>
      </c>
      <c r="D374" s="75" t="s">
        <v>14</v>
      </c>
      <c r="E374" s="75" t="s">
        <v>22</v>
      </c>
      <c r="F374" s="76">
        <v>10</v>
      </c>
      <c r="G374" s="185">
        <v>17.899999999999999</v>
      </c>
      <c r="H374" s="149">
        <f t="shared" si="50"/>
        <v>22.38</v>
      </c>
      <c r="I374" s="150">
        <f t="shared" si="54"/>
        <v>223.8</v>
      </c>
    </row>
    <row r="375" spans="1:9" ht="16.5">
      <c r="A375" s="112" t="s">
        <v>2065</v>
      </c>
      <c r="B375" s="75" t="s">
        <v>808</v>
      </c>
      <c r="C375" s="80" t="s">
        <v>809</v>
      </c>
      <c r="D375" s="75" t="s">
        <v>14</v>
      </c>
      <c r="E375" s="75" t="s">
        <v>22</v>
      </c>
      <c r="F375" s="76">
        <v>3</v>
      </c>
      <c r="G375" s="185">
        <v>6.93</v>
      </c>
      <c r="H375" s="149">
        <f t="shared" si="50"/>
        <v>8.66</v>
      </c>
      <c r="I375" s="150">
        <f t="shared" si="54"/>
        <v>25.98</v>
      </c>
    </row>
    <row r="376" spans="1:9" ht="16.5">
      <c r="A376" s="112" t="s">
        <v>2066</v>
      </c>
      <c r="B376" s="75" t="s">
        <v>811</v>
      </c>
      <c r="C376" s="80" t="s">
        <v>812</v>
      </c>
      <c r="D376" s="75" t="s">
        <v>14</v>
      </c>
      <c r="E376" s="75" t="s">
        <v>22</v>
      </c>
      <c r="F376" s="76">
        <v>7</v>
      </c>
      <c r="G376" s="185">
        <v>13.78</v>
      </c>
      <c r="H376" s="149">
        <f t="shared" si="50"/>
        <v>17.23</v>
      </c>
      <c r="I376" s="150">
        <f t="shared" si="54"/>
        <v>120.61</v>
      </c>
    </row>
    <row r="377" spans="1:9" ht="12.95" customHeight="1">
      <c r="A377" s="112" t="s">
        <v>2067</v>
      </c>
      <c r="B377" s="75" t="s">
        <v>814</v>
      </c>
      <c r="C377" s="80" t="s">
        <v>815</v>
      </c>
      <c r="D377" s="75" t="s">
        <v>26</v>
      </c>
      <c r="E377" s="75" t="s">
        <v>22</v>
      </c>
      <c r="F377" s="76">
        <v>1</v>
      </c>
      <c r="G377" s="185">
        <v>13.8</v>
      </c>
      <c r="H377" s="149">
        <f t="shared" si="50"/>
        <v>17.25</v>
      </c>
      <c r="I377" s="150">
        <f t="shared" si="54"/>
        <v>17.25</v>
      </c>
    </row>
    <row r="378" spans="1:9" ht="12.95" customHeight="1">
      <c r="A378" s="112" t="s">
        <v>2068</v>
      </c>
      <c r="B378" s="75" t="s">
        <v>817</v>
      </c>
      <c r="C378" s="80" t="s">
        <v>818</v>
      </c>
      <c r="D378" s="75" t="s">
        <v>26</v>
      </c>
      <c r="E378" s="75" t="s">
        <v>22</v>
      </c>
      <c r="F378" s="76">
        <v>2</v>
      </c>
      <c r="G378" s="185">
        <v>13.8</v>
      </c>
      <c r="H378" s="149">
        <f t="shared" si="50"/>
        <v>17.25</v>
      </c>
      <c r="I378" s="150">
        <f t="shared" si="54"/>
        <v>34.5</v>
      </c>
    </row>
    <row r="379" spans="1:9" ht="16.5">
      <c r="A379" s="112" t="s">
        <v>2069</v>
      </c>
      <c r="B379" s="75" t="s">
        <v>820</v>
      </c>
      <c r="C379" s="80" t="s">
        <v>821</v>
      </c>
      <c r="D379" s="75" t="s">
        <v>14</v>
      </c>
      <c r="E379" s="75" t="s">
        <v>22</v>
      </c>
      <c r="F379" s="76">
        <v>7</v>
      </c>
      <c r="G379" s="185">
        <v>11.72</v>
      </c>
      <c r="H379" s="149">
        <f t="shared" si="50"/>
        <v>14.65</v>
      </c>
      <c r="I379" s="150">
        <f t="shared" si="54"/>
        <v>102.55</v>
      </c>
    </row>
    <row r="380" spans="1:9" ht="16.5">
      <c r="A380" s="112" t="s">
        <v>2070</v>
      </c>
      <c r="B380" s="75" t="s">
        <v>823</v>
      </c>
      <c r="C380" s="80" t="s">
        <v>824</v>
      </c>
      <c r="D380" s="75" t="s">
        <v>26</v>
      </c>
      <c r="E380" s="75" t="s">
        <v>22</v>
      </c>
      <c r="F380" s="76">
        <v>1</v>
      </c>
      <c r="G380" s="185">
        <v>11.74</v>
      </c>
      <c r="H380" s="149">
        <f t="shared" si="50"/>
        <v>14.68</v>
      </c>
      <c r="I380" s="150">
        <f t="shared" si="54"/>
        <v>14.68</v>
      </c>
    </row>
    <row r="381" spans="1:9" ht="16.5">
      <c r="A381" s="112" t="s">
        <v>2071</v>
      </c>
      <c r="B381" s="75" t="s">
        <v>826</v>
      </c>
      <c r="C381" s="80" t="s">
        <v>827</v>
      </c>
      <c r="D381" s="75" t="s">
        <v>14</v>
      </c>
      <c r="E381" s="75" t="s">
        <v>22</v>
      </c>
      <c r="F381" s="76">
        <v>7</v>
      </c>
      <c r="G381" s="185">
        <v>15.31</v>
      </c>
      <c r="H381" s="149">
        <f t="shared" si="50"/>
        <v>19.14</v>
      </c>
      <c r="I381" s="150">
        <f t="shared" si="54"/>
        <v>133.97999999999999</v>
      </c>
    </row>
    <row r="382" spans="1:9" ht="16.5">
      <c r="A382" s="112" t="s">
        <v>2072</v>
      </c>
      <c r="B382" s="75" t="s">
        <v>829</v>
      </c>
      <c r="C382" s="80" t="s">
        <v>830</v>
      </c>
      <c r="D382" s="75" t="s">
        <v>14</v>
      </c>
      <c r="E382" s="75" t="s">
        <v>22</v>
      </c>
      <c r="F382" s="76">
        <v>3</v>
      </c>
      <c r="G382" s="185">
        <v>18.059999999999999</v>
      </c>
      <c r="H382" s="149">
        <f t="shared" si="50"/>
        <v>22.58</v>
      </c>
      <c r="I382" s="150">
        <f t="shared" si="54"/>
        <v>67.739999999999995</v>
      </c>
    </row>
    <row r="383" spans="1:9" ht="16.5">
      <c r="A383" s="112" t="s">
        <v>2073</v>
      </c>
      <c r="B383" s="75" t="s">
        <v>832</v>
      </c>
      <c r="C383" s="80" t="s">
        <v>833</v>
      </c>
      <c r="D383" s="75" t="s">
        <v>14</v>
      </c>
      <c r="E383" s="75" t="s">
        <v>22</v>
      </c>
      <c r="F383" s="76">
        <v>1</v>
      </c>
      <c r="G383" s="185">
        <v>26.55</v>
      </c>
      <c r="H383" s="149">
        <f t="shared" si="50"/>
        <v>33.19</v>
      </c>
      <c r="I383" s="150">
        <f t="shared" si="54"/>
        <v>33.19</v>
      </c>
    </row>
    <row r="384" spans="1:9" ht="16.5">
      <c r="A384" s="112" t="s">
        <v>2074</v>
      </c>
      <c r="B384" s="75" t="s">
        <v>823</v>
      </c>
      <c r="C384" s="80" t="s">
        <v>824</v>
      </c>
      <c r="D384" s="75" t="s">
        <v>26</v>
      </c>
      <c r="E384" s="75" t="s">
        <v>22</v>
      </c>
      <c r="F384" s="76">
        <v>1</v>
      </c>
      <c r="G384" s="185">
        <v>11.74</v>
      </c>
      <c r="H384" s="149">
        <f t="shared" si="50"/>
        <v>14.68</v>
      </c>
      <c r="I384" s="150">
        <f t="shared" si="54"/>
        <v>14.68</v>
      </c>
    </row>
    <row r="385" spans="1:9" ht="12.95" customHeight="1">
      <c r="A385" s="112" t="s">
        <v>2075</v>
      </c>
      <c r="B385" s="75" t="s">
        <v>836</v>
      </c>
      <c r="C385" s="80" t="s">
        <v>837</v>
      </c>
      <c r="D385" s="75" t="s">
        <v>14</v>
      </c>
      <c r="E385" s="75" t="s">
        <v>22</v>
      </c>
      <c r="F385" s="76">
        <v>1</v>
      </c>
      <c r="G385" s="185">
        <v>45.26</v>
      </c>
      <c r="H385" s="149">
        <f t="shared" si="50"/>
        <v>56.58</v>
      </c>
      <c r="I385" s="150">
        <f t="shared" si="54"/>
        <v>56.58</v>
      </c>
    </row>
    <row r="386" spans="1:9" ht="16.5">
      <c r="A386" s="112" t="s">
        <v>2076</v>
      </c>
      <c r="B386" s="75" t="s">
        <v>839</v>
      </c>
      <c r="C386" s="80" t="s">
        <v>840</v>
      </c>
      <c r="D386" s="75" t="s">
        <v>14</v>
      </c>
      <c r="E386" s="75" t="s">
        <v>22</v>
      </c>
      <c r="F386" s="76">
        <v>4</v>
      </c>
      <c r="G386" s="185">
        <v>9.5399999999999991</v>
      </c>
      <c r="H386" s="149">
        <f t="shared" si="50"/>
        <v>11.93</v>
      </c>
      <c r="I386" s="150">
        <f t="shared" si="54"/>
        <v>47.72</v>
      </c>
    </row>
    <row r="387" spans="1:9" ht="12.95" customHeight="1">
      <c r="A387" s="112" t="s">
        <v>2077</v>
      </c>
      <c r="B387" s="75" t="s">
        <v>842</v>
      </c>
      <c r="C387" s="80" t="s">
        <v>843</v>
      </c>
      <c r="D387" s="75" t="s">
        <v>14</v>
      </c>
      <c r="E387" s="75" t="s">
        <v>22</v>
      </c>
      <c r="F387" s="76">
        <v>3</v>
      </c>
      <c r="G387" s="185">
        <v>18.899999999999999</v>
      </c>
      <c r="H387" s="149">
        <f t="shared" si="50"/>
        <v>23.63</v>
      </c>
      <c r="I387" s="150">
        <f t="shared" si="54"/>
        <v>70.89</v>
      </c>
    </row>
    <row r="388" spans="1:9" ht="12.95" customHeight="1">
      <c r="A388" s="112" t="s">
        <v>2078</v>
      </c>
      <c r="B388" s="75" t="s">
        <v>845</v>
      </c>
      <c r="C388" s="80" t="s">
        <v>846</v>
      </c>
      <c r="D388" s="75" t="s">
        <v>14</v>
      </c>
      <c r="E388" s="75" t="s">
        <v>22</v>
      </c>
      <c r="F388" s="76">
        <v>2</v>
      </c>
      <c r="G388" s="185">
        <v>5.98</v>
      </c>
      <c r="H388" s="149">
        <f t="shared" si="50"/>
        <v>7.48</v>
      </c>
      <c r="I388" s="150">
        <f t="shared" si="54"/>
        <v>14.96</v>
      </c>
    </row>
    <row r="389" spans="1:9" ht="12.95" customHeight="1">
      <c r="A389" s="112" t="s">
        <v>2079</v>
      </c>
      <c r="B389" s="75" t="s">
        <v>848</v>
      </c>
      <c r="C389" s="80" t="s">
        <v>849</v>
      </c>
      <c r="D389" s="75" t="s">
        <v>14</v>
      </c>
      <c r="E389" s="75" t="s">
        <v>22</v>
      </c>
      <c r="F389" s="76">
        <v>2</v>
      </c>
      <c r="G389" s="185">
        <v>20.75</v>
      </c>
      <c r="H389" s="149">
        <f t="shared" si="50"/>
        <v>25.94</v>
      </c>
      <c r="I389" s="150">
        <f t="shared" si="54"/>
        <v>51.88</v>
      </c>
    </row>
    <row r="390" spans="1:9" ht="12.95" customHeight="1">
      <c r="A390" s="112" t="s">
        <v>2080</v>
      </c>
      <c r="B390" s="75" t="s">
        <v>851</v>
      </c>
      <c r="C390" s="80" t="s">
        <v>852</v>
      </c>
      <c r="D390" s="75" t="s">
        <v>14</v>
      </c>
      <c r="E390" s="75" t="s">
        <v>22</v>
      </c>
      <c r="F390" s="76">
        <v>123</v>
      </c>
      <c r="G390" s="185">
        <v>9.1199999999999992</v>
      </c>
      <c r="H390" s="149">
        <f t="shared" si="50"/>
        <v>11.4</v>
      </c>
      <c r="I390" s="150">
        <f t="shared" si="54"/>
        <v>1402.2</v>
      </c>
    </row>
    <row r="391" spans="1:9" ht="12.95" customHeight="1">
      <c r="A391" s="112" t="s">
        <v>2081</v>
      </c>
      <c r="B391" s="75" t="s">
        <v>854</v>
      </c>
      <c r="C391" s="80" t="s">
        <v>855</v>
      </c>
      <c r="D391" s="75" t="s">
        <v>14</v>
      </c>
      <c r="E391" s="75" t="s">
        <v>22</v>
      </c>
      <c r="F391" s="76">
        <v>53</v>
      </c>
      <c r="G391" s="185">
        <v>12.5</v>
      </c>
      <c r="H391" s="149">
        <f t="shared" si="50"/>
        <v>15.63</v>
      </c>
      <c r="I391" s="150">
        <f t="shared" si="54"/>
        <v>828.39</v>
      </c>
    </row>
    <row r="392" spans="1:9" ht="12.95" customHeight="1">
      <c r="A392" s="112" t="s">
        <v>2082</v>
      </c>
      <c r="B392" s="75" t="s">
        <v>857</v>
      </c>
      <c r="C392" s="80" t="s">
        <v>858</v>
      </c>
      <c r="D392" s="75" t="s">
        <v>14</v>
      </c>
      <c r="E392" s="75" t="s">
        <v>22</v>
      </c>
      <c r="F392" s="76">
        <v>60</v>
      </c>
      <c r="G392" s="185">
        <v>13.35</v>
      </c>
      <c r="H392" s="149">
        <f t="shared" si="50"/>
        <v>16.690000000000001</v>
      </c>
      <c r="I392" s="150">
        <f t="shared" si="54"/>
        <v>1001.4</v>
      </c>
    </row>
    <row r="393" spans="1:9" ht="12.95" customHeight="1">
      <c r="A393" s="112" t="s">
        <v>2083</v>
      </c>
      <c r="B393" s="75" t="s">
        <v>860</v>
      </c>
      <c r="C393" s="80" t="s">
        <v>861</v>
      </c>
      <c r="D393" s="75" t="s">
        <v>14</v>
      </c>
      <c r="E393" s="75" t="s">
        <v>22</v>
      </c>
      <c r="F393" s="76">
        <v>36</v>
      </c>
      <c r="G393" s="185">
        <v>43.92</v>
      </c>
      <c r="H393" s="149">
        <f t="shared" si="50"/>
        <v>54.9</v>
      </c>
      <c r="I393" s="150">
        <f t="shared" si="54"/>
        <v>1976.4</v>
      </c>
    </row>
    <row r="394" spans="1:9" ht="12.95" customHeight="1">
      <c r="A394" s="112" t="s">
        <v>2084</v>
      </c>
      <c r="B394" s="75" t="s">
        <v>863</v>
      </c>
      <c r="C394" s="80" t="s">
        <v>864</v>
      </c>
      <c r="D394" s="75" t="s">
        <v>14</v>
      </c>
      <c r="E394" s="75" t="s">
        <v>22</v>
      </c>
      <c r="F394" s="76">
        <v>10</v>
      </c>
      <c r="G394" s="185">
        <v>37.979999999999997</v>
      </c>
      <c r="H394" s="149">
        <f t="shared" si="50"/>
        <v>47.48</v>
      </c>
      <c r="I394" s="150">
        <f t="shared" si="54"/>
        <v>474.8</v>
      </c>
    </row>
    <row r="395" spans="1:9" ht="12.95" customHeight="1">
      <c r="A395" s="112" t="s">
        <v>2085</v>
      </c>
      <c r="B395" s="75" t="s">
        <v>866</v>
      </c>
      <c r="C395" s="80" t="s">
        <v>867</v>
      </c>
      <c r="D395" s="75" t="s">
        <v>14</v>
      </c>
      <c r="E395" s="75" t="s">
        <v>22</v>
      </c>
      <c r="F395" s="76">
        <v>10</v>
      </c>
      <c r="G395" s="185">
        <v>94.64</v>
      </c>
      <c r="H395" s="149">
        <f t="shared" si="50"/>
        <v>118.3</v>
      </c>
      <c r="I395" s="150">
        <f t="shared" si="54"/>
        <v>1183</v>
      </c>
    </row>
    <row r="396" spans="1:9" ht="16.5">
      <c r="A396" s="112" t="s">
        <v>2086</v>
      </c>
      <c r="B396" s="75" t="s">
        <v>869</v>
      </c>
      <c r="C396" s="80" t="s">
        <v>870</v>
      </c>
      <c r="D396" s="75" t="s">
        <v>14</v>
      </c>
      <c r="E396" s="75" t="s">
        <v>22</v>
      </c>
      <c r="F396" s="76">
        <v>50</v>
      </c>
      <c r="G396" s="185">
        <v>12.35</v>
      </c>
      <c r="H396" s="149">
        <f t="shared" si="50"/>
        <v>15.44</v>
      </c>
      <c r="I396" s="150">
        <f t="shared" si="54"/>
        <v>772</v>
      </c>
    </row>
    <row r="397" spans="1:9" ht="12.95" customHeight="1">
      <c r="A397" s="112" t="s">
        <v>2087</v>
      </c>
      <c r="B397" s="75" t="s">
        <v>872</v>
      </c>
      <c r="C397" s="80" t="s">
        <v>873</v>
      </c>
      <c r="D397" s="75" t="s">
        <v>14</v>
      </c>
      <c r="E397" s="75" t="s">
        <v>22</v>
      </c>
      <c r="F397" s="76">
        <v>22</v>
      </c>
      <c r="G397" s="185">
        <v>11.5</v>
      </c>
      <c r="H397" s="149">
        <f t="shared" si="50"/>
        <v>14.38</v>
      </c>
      <c r="I397" s="150">
        <f t="shared" si="54"/>
        <v>316.36</v>
      </c>
    </row>
    <row r="398" spans="1:9" ht="12.95" customHeight="1">
      <c r="A398" s="112" t="s">
        <v>2088</v>
      </c>
      <c r="B398" s="75" t="s">
        <v>875</v>
      </c>
      <c r="C398" s="80" t="s">
        <v>876</v>
      </c>
      <c r="D398" s="75" t="s">
        <v>14</v>
      </c>
      <c r="E398" s="75" t="s">
        <v>22</v>
      </c>
      <c r="F398" s="76">
        <v>3</v>
      </c>
      <c r="G398" s="185">
        <v>16.16</v>
      </c>
      <c r="H398" s="149">
        <f t="shared" si="50"/>
        <v>20.2</v>
      </c>
      <c r="I398" s="150">
        <f t="shared" si="54"/>
        <v>60.6</v>
      </c>
    </row>
    <row r="399" spans="1:9" ht="12.95" customHeight="1">
      <c r="A399" s="112" t="s">
        <v>2089</v>
      </c>
      <c r="B399" s="75" t="s">
        <v>878</v>
      </c>
      <c r="C399" s="80" t="s">
        <v>879</v>
      </c>
      <c r="D399" s="75" t="s">
        <v>14</v>
      </c>
      <c r="E399" s="75" t="s">
        <v>22</v>
      </c>
      <c r="F399" s="76">
        <v>16</v>
      </c>
      <c r="G399" s="185">
        <v>21.04</v>
      </c>
      <c r="H399" s="149">
        <f t="shared" si="50"/>
        <v>26.3</v>
      </c>
      <c r="I399" s="150">
        <f t="shared" si="54"/>
        <v>420.8</v>
      </c>
    </row>
    <row r="400" spans="1:9" ht="12.95" customHeight="1">
      <c r="A400" s="112" t="s">
        <v>2090</v>
      </c>
      <c r="B400" s="75" t="s">
        <v>860</v>
      </c>
      <c r="C400" s="80" t="s">
        <v>861</v>
      </c>
      <c r="D400" s="75" t="s">
        <v>14</v>
      </c>
      <c r="E400" s="75" t="s">
        <v>22</v>
      </c>
      <c r="F400" s="76">
        <v>14</v>
      </c>
      <c r="G400" s="185">
        <v>43.92</v>
      </c>
      <c r="H400" s="149">
        <f t="shared" si="50"/>
        <v>54.9</v>
      </c>
      <c r="I400" s="150">
        <f t="shared" si="54"/>
        <v>768.6</v>
      </c>
    </row>
    <row r="401" spans="1:9" ht="12.95" customHeight="1">
      <c r="A401" s="112" t="s">
        <v>2091</v>
      </c>
      <c r="B401" s="75" t="s">
        <v>882</v>
      </c>
      <c r="C401" s="80" t="s">
        <v>883</v>
      </c>
      <c r="D401" s="75" t="s">
        <v>14</v>
      </c>
      <c r="E401" s="75" t="s">
        <v>22</v>
      </c>
      <c r="F401" s="76">
        <v>1</v>
      </c>
      <c r="G401" s="185">
        <v>73.59</v>
      </c>
      <c r="H401" s="149">
        <f t="shared" si="50"/>
        <v>91.99</v>
      </c>
      <c r="I401" s="150">
        <f t="shared" si="54"/>
        <v>91.99</v>
      </c>
    </row>
    <row r="402" spans="1:9" ht="12.95" customHeight="1">
      <c r="A402" s="112" t="s">
        <v>2092</v>
      </c>
      <c r="B402" s="75" t="s">
        <v>885</v>
      </c>
      <c r="C402" s="80" t="s">
        <v>886</v>
      </c>
      <c r="D402" s="75" t="s">
        <v>14</v>
      </c>
      <c r="E402" s="75" t="s">
        <v>22</v>
      </c>
      <c r="F402" s="76">
        <v>3</v>
      </c>
      <c r="G402" s="185">
        <v>13.11</v>
      </c>
      <c r="H402" s="149">
        <f t="shared" si="50"/>
        <v>16.39</v>
      </c>
      <c r="I402" s="150">
        <f t="shared" si="54"/>
        <v>49.17</v>
      </c>
    </row>
    <row r="403" spans="1:9" ht="12.95" customHeight="1">
      <c r="A403" s="112" t="s">
        <v>2093</v>
      </c>
      <c r="B403" s="75" t="s">
        <v>888</v>
      </c>
      <c r="C403" s="80" t="s">
        <v>889</v>
      </c>
      <c r="D403" s="75" t="s">
        <v>14</v>
      </c>
      <c r="E403" s="75" t="s">
        <v>22</v>
      </c>
      <c r="F403" s="76">
        <v>13</v>
      </c>
      <c r="G403" s="185">
        <v>18.61</v>
      </c>
      <c r="H403" s="149">
        <f t="shared" si="50"/>
        <v>23.26</v>
      </c>
      <c r="I403" s="150">
        <f t="shared" si="54"/>
        <v>302.38</v>
      </c>
    </row>
    <row r="404" spans="1:9" ht="12.95" customHeight="1">
      <c r="A404" s="112" t="s">
        <v>2094</v>
      </c>
      <c r="B404" s="75" t="s">
        <v>891</v>
      </c>
      <c r="C404" s="80" t="s">
        <v>892</v>
      </c>
      <c r="D404" s="75" t="s">
        <v>14</v>
      </c>
      <c r="E404" s="75" t="s">
        <v>22</v>
      </c>
      <c r="F404" s="76">
        <v>1</v>
      </c>
      <c r="G404" s="185">
        <v>55.9</v>
      </c>
      <c r="H404" s="149">
        <f t="shared" si="50"/>
        <v>69.88</v>
      </c>
      <c r="I404" s="150">
        <f t="shared" si="54"/>
        <v>69.88</v>
      </c>
    </row>
    <row r="405" spans="1:9" ht="12.95" customHeight="1">
      <c r="A405" s="112" t="s">
        <v>2095</v>
      </c>
      <c r="B405" s="75" t="s">
        <v>894</v>
      </c>
      <c r="C405" s="80" t="s">
        <v>895</v>
      </c>
      <c r="D405" s="75" t="s">
        <v>26</v>
      </c>
      <c r="E405" s="75" t="s">
        <v>22</v>
      </c>
      <c r="F405" s="76">
        <v>2</v>
      </c>
      <c r="G405" s="185">
        <v>27.76</v>
      </c>
      <c r="H405" s="149">
        <f t="shared" si="50"/>
        <v>34.700000000000003</v>
      </c>
      <c r="I405" s="150">
        <f t="shared" si="54"/>
        <v>69.400000000000006</v>
      </c>
    </row>
    <row r="406" spans="1:9" ht="12.95" customHeight="1">
      <c r="A406" s="112" t="s">
        <v>2096</v>
      </c>
      <c r="B406" s="75" t="s">
        <v>897</v>
      </c>
      <c r="C406" s="80" t="s">
        <v>898</v>
      </c>
      <c r="D406" s="75" t="s">
        <v>14</v>
      </c>
      <c r="E406" s="75" t="s">
        <v>22</v>
      </c>
      <c r="F406" s="76">
        <v>2</v>
      </c>
      <c r="G406" s="185">
        <v>111.74</v>
      </c>
      <c r="H406" s="149">
        <f t="shared" si="50"/>
        <v>139.68</v>
      </c>
      <c r="I406" s="150">
        <f t="shared" si="54"/>
        <v>279.36</v>
      </c>
    </row>
    <row r="407" spans="1:9" ht="16.5">
      <c r="A407" s="112" t="s">
        <v>2097</v>
      </c>
      <c r="B407" s="75" t="s">
        <v>900</v>
      </c>
      <c r="C407" s="80" t="s">
        <v>901</v>
      </c>
      <c r="D407" s="75" t="s">
        <v>14</v>
      </c>
      <c r="E407" s="75" t="s">
        <v>22</v>
      </c>
      <c r="F407" s="76">
        <v>16</v>
      </c>
      <c r="G407" s="185">
        <v>19.309999999999999</v>
      </c>
      <c r="H407" s="149">
        <f t="shared" si="50"/>
        <v>24.14</v>
      </c>
      <c r="I407" s="150">
        <f t="shared" si="54"/>
        <v>386.24</v>
      </c>
    </row>
    <row r="408" spans="1:9" ht="12.95" customHeight="1">
      <c r="A408" s="112" t="s">
        <v>2098</v>
      </c>
      <c r="B408" s="75" t="s">
        <v>903</v>
      </c>
      <c r="C408" s="80" t="s">
        <v>904</v>
      </c>
      <c r="D408" s="75" t="s">
        <v>14</v>
      </c>
      <c r="E408" s="75" t="s">
        <v>22</v>
      </c>
      <c r="F408" s="76">
        <v>2</v>
      </c>
      <c r="G408" s="185">
        <v>10.8</v>
      </c>
      <c r="H408" s="149">
        <f t="shared" si="50"/>
        <v>13.5</v>
      </c>
      <c r="I408" s="150">
        <f t="shared" si="54"/>
        <v>27</v>
      </c>
    </row>
    <row r="409" spans="1:9" ht="12.95" customHeight="1" thickBot="1">
      <c r="A409" s="114" t="s">
        <v>2099</v>
      </c>
      <c r="B409" s="115" t="s">
        <v>906</v>
      </c>
      <c r="C409" s="116" t="s">
        <v>907</v>
      </c>
      <c r="D409" s="115" t="s">
        <v>14</v>
      </c>
      <c r="E409" s="115" t="s">
        <v>22</v>
      </c>
      <c r="F409" s="117">
        <v>2</v>
      </c>
      <c r="G409" s="338">
        <v>32.700000000000003</v>
      </c>
      <c r="H409" s="117">
        <f t="shared" si="50"/>
        <v>40.880000000000003</v>
      </c>
      <c r="I409" s="168">
        <f t="shared" si="54"/>
        <v>81.760000000000005</v>
      </c>
    </row>
    <row r="410" spans="1:9" ht="12.95" customHeight="1">
      <c r="A410" s="118" t="s">
        <v>1003</v>
      </c>
      <c r="B410" s="119"/>
      <c r="C410" s="111" t="s">
        <v>2357</v>
      </c>
      <c r="D410" s="120"/>
      <c r="E410" s="120"/>
      <c r="F410" s="120"/>
      <c r="G410" s="156"/>
      <c r="H410" s="339"/>
      <c r="I410" s="157"/>
    </row>
    <row r="411" spans="1:9" ht="12.95" customHeight="1">
      <c r="A411" s="112" t="s">
        <v>1005</v>
      </c>
      <c r="B411" s="75" t="s">
        <v>911</v>
      </c>
      <c r="C411" s="80" t="s">
        <v>912</v>
      </c>
      <c r="D411" s="75" t="s">
        <v>14</v>
      </c>
      <c r="E411" s="75" t="s">
        <v>22</v>
      </c>
      <c r="F411" s="76">
        <v>6</v>
      </c>
      <c r="G411" s="185">
        <v>82.66</v>
      </c>
      <c r="H411" s="149">
        <f t="shared" si="50"/>
        <v>103.33</v>
      </c>
      <c r="I411" s="150">
        <f t="shared" ref="I411:I417" si="55">ROUND((F411*H411),2)</f>
        <v>619.98</v>
      </c>
    </row>
    <row r="412" spans="1:9" ht="12.95" customHeight="1">
      <c r="A412" s="112" t="s">
        <v>1008</v>
      </c>
      <c r="B412" s="75" t="s">
        <v>914</v>
      </c>
      <c r="C412" s="80" t="s">
        <v>915</v>
      </c>
      <c r="D412" s="75" t="s">
        <v>14</v>
      </c>
      <c r="E412" s="75" t="s">
        <v>22</v>
      </c>
      <c r="F412" s="76">
        <v>7</v>
      </c>
      <c r="G412" s="185">
        <v>142.58000000000001</v>
      </c>
      <c r="H412" s="149">
        <f t="shared" si="50"/>
        <v>178.23</v>
      </c>
      <c r="I412" s="150">
        <f t="shared" si="55"/>
        <v>1247.6099999999999</v>
      </c>
    </row>
    <row r="413" spans="1:9" ht="12.95" customHeight="1">
      <c r="A413" s="112" t="s">
        <v>1011</v>
      </c>
      <c r="B413" s="75" t="s">
        <v>917</v>
      </c>
      <c r="C413" s="80" t="s">
        <v>918</v>
      </c>
      <c r="D413" s="75" t="s">
        <v>14</v>
      </c>
      <c r="E413" s="75" t="s">
        <v>22</v>
      </c>
      <c r="F413" s="76">
        <v>5</v>
      </c>
      <c r="G413" s="185">
        <v>197.26</v>
      </c>
      <c r="H413" s="149">
        <f t="shared" ref="H413:H478" si="56">ROUND((G413*1.25),2)</f>
        <v>246.58</v>
      </c>
      <c r="I413" s="150">
        <f t="shared" si="55"/>
        <v>1232.9000000000001</v>
      </c>
    </row>
    <row r="414" spans="1:9" ht="16.5">
      <c r="A414" s="112" t="s">
        <v>2100</v>
      </c>
      <c r="B414" s="75" t="s">
        <v>920</v>
      </c>
      <c r="C414" s="80" t="s">
        <v>921</v>
      </c>
      <c r="D414" s="75" t="s">
        <v>14</v>
      </c>
      <c r="E414" s="75" t="s">
        <v>22</v>
      </c>
      <c r="F414" s="76">
        <v>1</v>
      </c>
      <c r="G414" s="185">
        <v>155.22</v>
      </c>
      <c r="H414" s="149">
        <f t="shared" si="56"/>
        <v>194.03</v>
      </c>
      <c r="I414" s="150">
        <f t="shared" si="55"/>
        <v>194.03</v>
      </c>
    </row>
    <row r="415" spans="1:9" ht="16.5">
      <c r="A415" s="112" t="s">
        <v>2101</v>
      </c>
      <c r="B415" s="75" t="s">
        <v>923</v>
      </c>
      <c r="C415" s="80" t="s">
        <v>924</v>
      </c>
      <c r="D415" s="75" t="s">
        <v>14</v>
      </c>
      <c r="E415" s="75" t="s">
        <v>22</v>
      </c>
      <c r="F415" s="76">
        <v>10</v>
      </c>
      <c r="G415" s="185">
        <v>225.58</v>
      </c>
      <c r="H415" s="149">
        <f t="shared" si="56"/>
        <v>281.98</v>
      </c>
      <c r="I415" s="150">
        <f t="shared" si="55"/>
        <v>2819.8</v>
      </c>
    </row>
    <row r="416" spans="1:9" ht="16.5">
      <c r="A416" s="112" t="s">
        <v>2102</v>
      </c>
      <c r="B416" s="75" t="s">
        <v>927</v>
      </c>
      <c r="C416" s="80" t="s">
        <v>928</v>
      </c>
      <c r="D416" s="75" t="s">
        <v>14</v>
      </c>
      <c r="E416" s="75" t="s">
        <v>22</v>
      </c>
      <c r="F416" s="76">
        <v>10</v>
      </c>
      <c r="G416" s="185">
        <v>120.64</v>
      </c>
      <c r="H416" s="149">
        <f t="shared" si="56"/>
        <v>150.80000000000001</v>
      </c>
      <c r="I416" s="150">
        <f t="shared" si="55"/>
        <v>1508</v>
      </c>
    </row>
    <row r="417" spans="1:9" ht="12.95" customHeight="1">
      <c r="A417" s="112" t="s">
        <v>2103</v>
      </c>
      <c r="B417" s="75" t="s">
        <v>929</v>
      </c>
      <c r="C417" s="80" t="s">
        <v>930</v>
      </c>
      <c r="D417" s="75" t="s">
        <v>14</v>
      </c>
      <c r="E417" s="75" t="s">
        <v>22</v>
      </c>
      <c r="F417" s="76">
        <v>1</v>
      </c>
      <c r="G417" s="185">
        <v>119.99</v>
      </c>
      <c r="H417" s="149">
        <f t="shared" si="56"/>
        <v>149.99</v>
      </c>
      <c r="I417" s="150">
        <f t="shared" si="55"/>
        <v>149.99</v>
      </c>
    </row>
    <row r="418" spans="1:9" ht="12.95" customHeight="1">
      <c r="A418" s="113" t="s">
        <v>2104</v>
      </c>
      <c r="B418" s="99"/>
      <c r="C418" s="79" t="s">
        <v>2356</v>
      </c>
      <c r="D418" s="73"/>
      <c r="E418" s="73"/>
      <c r="F418" s="73"/>
      <c r="G418" s="158"/>
      <c r="H418" s="149"/>
      <c r="I418" s="155"/>
    </row>
    <row r="419" spans="1:9" ht="12.95" customHeight="1">
      <c r="A419" s="112" t="s">
        <v>2105</v>
      </c>
      <c r="B419" s="75" t="s">
        <v>933</v>
      </c>
      <c r="C419" s="80" t="s">
        <v>934</v>
      </c>
      <c r="D419" s="75" t="s">
        <v>26</v>
      </c>
      <c r="E419" s="75" t="s">
        <v>22</v>
      </c>
      <c r="F419" s="76">
        <v>1</v>
      </c>
      <c r="G419" s="185">
        <v>50095.95</v>
      </c>
      <c r="H419" s="149">
        <f t="shared" si="56"/>
        <v>62619.94</v>
      </c>
      <c r="I419" s="150">
        <f t="shared" ref="I419:I421" si="57">ROUND((F419*H419),2)</f>
        <v>62619.94</v>
      </c>
    </row>
    <row r="420" spans="1:9" ht="12.95" customHeight="1">
      <c r="A420" s="112" t="s">
        <v>2106</v>
      </c>
      <c r="B420" s="75" t="s">
        <v>936</v>
      </c>
      <c r="C420" s="80" t="s">
        <v>937</v>
      </c>
      <c r="D420" s="75" t="s">
        <v>14</v>
      </c>
      <c r="E420" s="75" t="s">
        <v>22</v>
      </c>
      <c r="F420" s="76">
        <v>2</v>
      </c>
      <c r="G420" s="185">
        <v>2037.46</v>
      </c>
      <c r="H420" s="149">
        <f t="shared" si="56"/>
        <v>2546.83</v>
      </c>
      <c r="I420" s="150">
        <f t="shared" si="57"/>
        <v>5093.66</v>
      </c>
    </row>
    <row r="421" spans="1:9" ht="12.95" customHeight="1">
      <c r="A421" s="112" t="s">
        <v>2107</v>
      </c>
      <c r="B421" s="75" t="s">
        <v>939</v>
      </c>
      <c r="C421" s="80" t="s">
        <v>940</v>
      </c>
      <c r="D421" s="75" t="s">
        <v>14</v>
      </c>
      <c r="E421" s="75" t="s">
        <v>22</v>
      </c>
      <c r="F421" s="76">
        <v>1</v>
      </c>
      <c r="G421" s="185">
        <v>1191.0899999999999</v>
      </c>
      <c r="H421" s="149">
        <f t="shared" si="56"/>
        <v>1488.86</v>
      </c>
      <c r="I421" s="150">
        <f t="shared" si="57"/>
        <v>1488.86</v>
      </c>
    </row>
    <row r="422" spans="1:9" ht="12.95" customHeight="1">
      <c r="A422" s="113" t="s">
        <v>2108</v>
      </c>
      <c r="B422" s="99"/>
      <c r="C422" s="79" t="s">
        <v>2355</v>
      </c>
      <c r="D422" s="73"/>
      <c r="E422" s="73"/>
      <c r="F422" s="73"/>
      <c r="G422" s="158"/>
      <c r="H422" s="149"/>
      <c r="I422" s="155"/>
    </row>
    <row r="423" spans="1:9" ht="12.95" customHeight="1">
      <c r="A423" s="112" t="s">
        <v>2109</v>
      </c>
      <c r="B423" s="75" t="s">
        <v>944</v>
      </c>
      <c r="C423" s="80" t="s">
        <v>945</v>
      </c>
      <c r="D423" s="75" t="s">
        <v>26</v>
      </c>
      <c r="E423" s="75" t="s">
        <v>22</v>
      </c>
      <c r="F423" s="76">
        <v>6</v>
      </c>
      <c r="G423" s="185">
        <v>1863.16</v>
      </c>
      <c r="H423" s="149">
        <f t="shared" si="56"/>
        <v>2328.9499999999998</v>
      </c>
      <c r="I423" s="150">
        <f t="shared" ref="I423:I426" si="58">ROUND((F423*H423),2)</f>
        <v>13973.7</v>
      </c>
    </row>
    <row r="424" spans="1:9" ht="12.95" customHeight="1">
      <c r="A424" s="112" t="s">
        <v>2110</v>
      </c>
      <c r="B424" s="75" t="s">
        <v>947</v>
      </c>
      <c r="C424" s="80" t="s">
        <v>948</v>
      </c>
      <c r="D424" s="75" t="s">
        <v>26</v>
      </c>
      <c r="E424" s="75" t="s">
        <v>22</v>
      </c>
      <c r="F424" s="76">
        <v>2</v>
      </c>
      <c r="G424" s="185">
        <v>403.16</v>
      </c>
      <c r="H424" s="149">
        <f t="shared" si="56"/>
        <v>503.95</v>
      </c>
      <c r="I424" s="150">
        <f t="shared" si="58"/>
        <v>1007.9</v>
      </c>
    </row>
    <row r="425" spans="1:9" ht="16.5">
      <c r="A425" s="112" t="s">
        <v>2111</v>
      </c>
      <c r="B425" s="75" t="s">
        <v>950</v>
      </c>
      <c r="C425" s="80" t="s">
        <v>951</v>
      </c>
      <c r="D425" s="75" t="s">
        <v>14</v>
      </c>
      <c r="E425" s="75" t="s">
        <v>22</v>
      </c>
      <c r="F425" s="76">
        <v>10</v>
      </c>
      <c r="G425" s="185">
        <v>14.29</v>
      </c>
      <c r="H425" s="149">
        <f t="shared" si="56"/>
        <v>17.86</v>
      </c>
      <c r="I425" s="150">
        <f t="shared" si="58"/>
        <v>178.6</v>
      </c>
    </row>
    <row r="426" spans="1:9" ht="12.95" customHeight="1">
      <c r="A426" s="112" t="s">
        <v>2112</v>
      </c>
      <c r="B426" s="75" t="s">
        <v>953</v>
      </c>
      <c r="C426" s="80" t="s">
        <v>954</v>
      </c>
      <c r="D426" s="75" t="s">
        <v>14</v>
      </c>
      <c r="E426" s="75" t="s">
        <v>22</v>
      </c>
      <c r="F426" s="76">
        <v>5</v>
      </c>
      <c r="G426" s="185">
        <v>11.03</v>
      </c>
      <c r="H426" s="149">
        <f t="shared" si="56"/>
        <v>13.79</v>
      </c>
      <c r="I426" s="150">
        <f t="shared" si="58"/>
        <v>68.95</v>
      </c>
    </row>
    <row r="427" spans="1:9" ht="12.95" customHeight="1">
      <c r="A427" s="113" t="s">
        <v>2113</v>
      </c>
      <c r="B427" s="99"/>
      <c r="C427" s="79" t="s">
        <v>2352</v>
      </c>
      <c r="D427" s="73"/>
      <c r="E427" s="73"/>
      <c r="F427" s="73"/>
      <c r="G427" s="158"/>
      <c r="H427" s="149"/>
      <c r="I427" s="155"/>
    </row>
    <row r="428" spans="1:9" ht="12.95" customHeight="1">
      <c r="A428" s="112" t="s">
        <v>2114</v>
      </c>
      <c r="B428" s="75" t="s">
        <v>958</v>
      </c>
      <c r="C428" s="80" t="s">
        <v>959</v>
      </c>
      <c r="D428" s="75" t="s">
        <v>26</v>
      </c>
      <c r="E428" s="75" t="s">
        <v>22</v>
      </c>
      <c r="F428" s="76">
        <v>1</v>
      </c>
      <c r="G428" s="185">
        <v>86920</v>
      </c>
      <c r="H428" s="149">
        <f t="shared" si="56"/>
        <v>108650</v>
      </c>
      <c r="I428" s="150">
        <f t="shared" ref="I428" si="59">ROUND((F428*H428),2)</f>
        <v>108650</v>
      </c>
    </row>
    <row r="429" spans="1:9">
      <c r="A429" s="176"/>
      <c r="B429" s="177"/>
      <c r="C429" s="183" t="s">
        <v>2399</v>
      </c>
      <c r="D429" s="178"/>
      <c r="E429" s="178"/>
      <c r="F429" s="179"/>
      <c r="G429" s="180"/>
      <c r="H429" s="181"/>
      <c r="I429" s="182">
        <f>SUM(I362:I428)</f>
        <v>237628.03999999998</v>
      </c>
    </row>
    <row r="430" spans="1:9" ht="12.95" customHeight="1">
      <c r="A430" s="137">
        <v>14</v>
      </c>
      <c r="B430" s="140"/>
      <c r="C430" s="139" t="s">
        <v>2353</v>
      </c>
      <c r="D430" s="139"/>
      <c r="E430" s="139"/>
      <c r="F430" s="139"/>
      <c r="G430" s="153"/>
      <c r="H430" s="151"/>
      <c r="I430" s="152"/>
    </row>
    <row r="431" spans="1:9" ht="12.95" customHeight="1">
      <c r="A431" s="113" t="s">
        <v>1016</v>
      </c>
      <c r="B431" s="99"/>
      <c r="C431" s="79" t="s">
        <v>2354</v>
      </c>
      <c r="D431" s="73"/>
      <c r="E431" s="73"/>
      <c r="F431" s="73"/>
      <c r="G431" s="154"/>
      <c r="H431" s="149"/>
      <c r="I431" s="155"/>
    </row>
    <row r="432" spans="1:9" ht="12.95" customHeight="1">
      <c r="A432" s="112" t="s">
        <v>1018</v>
      </c>
      <c r="B432" s="75" t="s">
        <v>965</v>
      </c>
      <c r="C432" s="80" t="s">
        <v>966</v>
      </c>
      <c r="D432" s="75" t="s">
        <v>14</v>
      </c>
      <c r="E432" s="75" t="s">
        <v>30</v>
      </c>
      <c r="F432" s="76">
        <v>414.8</v>
      </c>
      <c r="G432" s="185">
        <v>30.13</v>
      </c>
      <c r="H432" s="149">
        <f t="shared" si="56"/>
        <v>37.659999999999997</v>
      </c>
      <c r="I432" s="150">
        <f t="shared" ref="I432:I444" si="60">ROUND((F432*H432),2)</f>
        <v>15621.37</v>
      </c>
    </row>
    <row r="433" spans="1:9" ht="12.95" customHeight="1">
      <c r="A433" s="112" t="s">
        <v>1021</v>
      </c>
      <c r="B433" s="75" t="s">
        <v>968</v>
      </c>
      <c r="C433" s="80" t="s">
        <v>969</v>
      </c>
      <c r="D433" s="75" t="s">
        <v>14</v>
      </c>
      <c r="E433" s="75" t="s">
        <v>30</v>
      </c>
      <c r="F433" s="76">
        <v>186</v>
      </c>
      <c r="G433" s="185">
        <v>62.22</v>
      </c>
      <c r="H433" s="149">
        <f t="shared" si="56"/>
        <v>77.78</v>
      </c>
      <c r="I433" s="150">
        <f t="shared" si="60"/>
        <v>14467.08</v>
      </c>
    </row>
    <row r="434" spans="1:9" ht="16.5">
      <c r="A434" s="112" t="s">
        <v>1024</v>
      </c>
      <c r="B434" s="75" t="s">
        <v>971</v>
      </c>
      <c r="C434" s="80" t="s">
        <v>972</v>
      </c>
      <c r="D434" s="75" t="s">
        <v>14</v>
      </c>
      <c r="E434" s="75" t="s">
        <v>30</v>
      </c>
      <c r="F434" s="76">
        <v>58.4</v>
      </c>
      <c r="G434" s="185">
        <v>103.11</v>
      </c>
      <c r="H434" s="149">
        <f t="shared" si="56"/>
        <v>128.88999999999999</v>
      </c>
      <c r="I434" s="150">
        <f t="shared" si="60"/>
        <v>7527.18</v>
      </c>
    </row>
    <row r="435" spans="1:9" ht="16.5">
      <c r="A435" s="112" t="s">
        <v>1027</v>
      </c>
      <c r="B435" s="75" t="s">
        <v>974</v>
      </c>
      <c r="C435" s="80" t="s">
        <v>975</v>
      </c>
      <c r="D435" s="75" t="s">
        <v>14</v>
      </c>
      <c r="E435" s="75" t="s">
        <v>30</v>
      </c>
      <c r="F435" s="76">
        <v>103.6</v>
      </c>
      <c r="G435" s="185">
        <v>161.77000000000001</v>
      </c>
      <c r="H435" s="149">
        <f t="shared" si="56"/>
        <v>202.21</v>
      </c>
      <c r="I435" s="150">
        <f t="shared" si="60"/>
        <v>20948.96</v>
      </c>
    </row>
    <row r="436" spans="1:9" ht="16.5">
      <c r="A436" s="112" t="s">
        <v>1030</v>
      </c>
      <c r="B436" s="75" t="s">
        <v>977</v>
      </c>
      <c r="C436" s="80" t="s">
        <v>978</v>
      </c>
      <c r="D436" s="75" t="s">
        <v>14</v>
      </c>
      <c r="E436" s="75" t="s">
        <v>22</v>
      </c>
      <c r="F436" s="76">
        <v>13</v>
      </c>
      <c r="G436" s="185">
        <v>41.64</v>
      </c>
      <c r="H436" s="149">
        <f t="shared" si="56"/>
        <v>52.05</v>
      </c>
      <c r="I436" s="150">
        <f t="shared" si="60"/>
        <v>676.65</v>
      </c>
    </row>
    <row r="437" spans="1:9" ht="16.5">
      <c r="A437" s="112" t="s">
        <v>1033</v>
      </c>
      <c r="B437" s="75" t="s">
        <v>980</v>
      </c>
      <c r="C437" s="80" t="s">
        <v>981</v>
      </c>
      <c r="D437" s="75" t="s">
        <v>14</v>
      </c>
      <c r="E437" s="75" t="s">
        <v>22</v>
      </c>
      <c r="F437" s="76">
        <v>4</v>
      </c>
      <c r="G437" s="185">
        <v>118.6</v>
      </c>
      <c r="H437" s="149">
        <f t="shared" si="56"/>
        <v>148.25</v>
      </c>
      <c r="I437" s="150">
        <f t="shared" si="60"/>
        <v>593</v>
      </c>
    </row>
    <row r="438" spans="1:9" ht="16.5">
      <c r="A438" s="112" t="s">
        <v>1036</v>
      </c>
      <c r="B438" s="75" t="s">
        <v>983</v>
      </c>
      <c r="C438" s="80" t="s">
        <v>984</v>
      </c>
      <c r="D438" s="75" t="s">
        <v>14</v>
      </c>
      <c r="E438" s="75" t="s">
        <v>22</v>
      </c>
      <c r="F438" s="76">
        <v>129</v>
      </c>
      <c r="G438" s="185">
        <v>40.71</v>
      </c>
      <c r="H438" s="149">
        <f t="shared" si="56"/>
        <v>50.89</v>
      </c>
      <c r="I438" s="150">
        <f t="shared" si="60"/>
        <v>6564.81</v>
      </c>
    </row>
    <row r="439" spans="1:9" ht="16.5">
      <c r="A439" s="112" t="s">
        <v>1039</v>
      </c>
      <c r="B439" s="75" t="s">
        <v>986</v>
      </c>
      <c r="C439" s="80" t="s">
        <v>987</v>
      </c>
      <c r="D439" s="75" t="s">
        <v>14</v>
      </c>
      <c r="E439" s="75" t="s">
        <v>22</v>
      </c>
      <c r="F439" s="76">
        <v>34</v>
      </c>
      <c r="G439" s="185">
        <v>121.44</v>
      </c>
      <c r="H439" s="149">
        <f t="shared" si="56"/>
        <v>151.80000000000001</v>
      </c>
      <c r="I439" s="150">
        <f t="shared" si="60"/>
        <v>5161.2</v>
      </c>
    </row>
    <row r="440" spans="1:9" ht="16.5">
      <c r="A440" s="112" t="s">
        <v>1042</v>
      </c>
      <c r="B440" s="75" t="s">
        <v>989</v>
      </c>
      <c r="C440" s="80" t="s">
        <v>990</v>
      </c>
      <c r="D440" s="75" t="s">
        <v>14</v>
      </c>
      <c r="E440" s="75" t="s">
        <v>22</v>
      </c>
      <c r="F440" s="76">
        <v>7</v>
      </c>
      <c r="G440" s="185">
        <v>72.16</v>
      </c>
      <c r="H440" s="149">
        <f t="shared" si="56"/>
        <v>90.2</v>
      </c>
      <c r="I440" s="150">
        <f t="shared" si="60"/>
        <v>631.4</v>
      </c>
    </row>
    <row r="441" spans="1:9" ht="16.5">
      <c r="A441" s="112" t="s">
        <v>1045</v>
      </c>
      <c r="B441" s="75" t="s">
        <v>992</v>
      </c>
      <c r="C441" s="80" t="s">
        <v>993</v>
      </c>
      <c r="D441" s="75" t="s">
        <v>14</v>
      </c>
      <c r="E441" s="75" t="s">
        <v>22</v>
      </c>
      <c r="F441" s="76">
        <v>2</v>
      </c>
      <c r="G441" s="185">
        <v>181.03</v>
      </c>
      <c r="H441" s="149">
        <f t="shared" si="56"/>
        <v>226.29</v>
      </c>
      <c r="I441" s="150">
        <f t="shared" si="60"/>
        <v>452.58</v>
      </c>
    </row>
    <row r="442" spans="1:9" ht="16.5">
      <c r="A442" s="112" t="s">
        <v>1048</v>
      </c>
      <c r="B442" s="75" t="s">
        <v>995</v>
      </c>
      <c r="C442" s="80" t="s">
        <v>996</v>
      </c>
      <c r="D442" s="75" t="s">
        <v>14</v>
      </c>
      <c r="E442" s="75" t="s">
        <v>22</v>
      </c>
      <c r="F442" s="76">
        <v>33</v>
      </c>
      <c r="G442" s="185">
        <v>30.22</v>
      </c>
      <c r="H442" s="149">
        <f t="shared" si="56"/>
        <v>37.78</v>
      </c>
      <c r="I442" s="150">
        <f t="shared" si="60"/>
        <v>1246.74</v>
      </c>
    </row>
    <row r="443" spans="1:9" ht="16.5">
      <c r="A443" s="112" t="s">
        <v>1051</v>
      </c>
      <c r="B443" s="75" t="s">
        <v>998</v>
      </c>
      <c r="C443" s="80" t="s">
        <v>999</v>
      </c>
      <c r="D443" s="75" t="s">
        <v>14</v>
      </c>
      <c r="E443" s="75" t="s">
        <v>22</v>
      </c>
      <c r="F443" s="76">
        <v>2</v>
      </c>
      <c r="G443" s="185">
        <v>70.349999999999994</v>
      </c>
      <c r="H443" s="149">
        <f t="shared" si="56"/>
        <v>87.94</v>
      </c>
      <c r="I443" s="150">
        <f t="shared" si="60"/>
        <v>175.88</v>
      </c>
    </row>
    <row r="444" spans="1:9" ht="16.5">
      <c r="A444" s="112" t="s">
        <v>1054</v>
      </c>
      <c r="B444" s="75" t="s">
        <v>1001</v>
      </c>
      <c r="C444" s="80" t="s">
        <v>1002</v>
      </c>
      <c r="D444" s="75" t="s">
        <v>14</v>
      </c>
      <c r="E444" s="75" t="s">
        <v>22</v>
      </c>
      <c r="F444" s="76">
        <v>7</v>
      </c>
      <c r="G444" s="185">
        <v>81.36</v>
      </c>
      <c r="H444" s="149">
        <f t="shared" si="56"/>
        <v>101.7</v>
      </c>
      <c r="I444" s="150">
        <f t="shared" si="60"/>
        <v>711.9</v>
      </c>
    </row>
    <row r="445" spans="1:9" ht="12.95" customHeight="1">
      <c r="A445" s="113" t="s">
        <v>1114</v>
      </c>
      <c r="B445" s="99"/>
      <c r="C445" s="79" t="s">
        <v>2329</v>
      </c>
      <c r="D445" s="73"/>
      <c r="E445" s="73"/>
      <c r="F445" s="73"/>
      <c r="G445" s="158"/>
      <c r="H445" s="149"/>
      <c r="I445" s="155"/>
    </row>
    <row r="446" spans="1:9" ht="16.5">
      <c r="A446" s="112" t="s">
        <v>1116</v>
      </c>
      <c r="B446" s="75" t="s">
        <v>1006</v>
      </c>
      <c r="C446" s="80" t="s">
        <v>1007</v>
      </c>
      <c r="D446" s="75" t="s">
        <v>14</v>
      </c>
      <c r="E446" s="75" t="s">
        <v>22</v>
      </c>
      <c r="F446" s="76">
        <v>13</v>
      </c>
      <c r="G446" s="185">
        <v>541.82000000000005</v>
      </c>
      <c r="H446" s="149">
        <f t="shared" si="56"/>
        <v>677.28</v>
      </c>
      <c r="I446" s="150">
        <f t="shared" ref="I446:I448" si="61">ROUND((F446*H446),2)</f>
        <v>8804.64</v>
      </c>
    </row>
    <row r="447" spans="1:9" ht="16.5">
      <c r="A447" s="112" t="s">
        <v>1119</v>
      </c>
      <c r="B447" s="75" t="s">
        <v>1009</v>
      </c>
      <c r="C447" s="80" t="s">
        <v>1010</v>
      </c>
      <c r="D447" s="75" t="s">
        <v>14</v>
      </c>
      <c r="E447" s="75" t="s">
        <v>22</v>
      </c>
      <c r="F447" s="76">
        <v>9</v>
      </c>
      <c r="G447" s="185">
        <v>471.14</v>
      </c>
      <c r="H447" s="149">
        <f t="shared" si="56"/>
        <v>588.92999999999995</v>
      </c>
      <c r="I447" s="150">
        <f t="shared" si="61"/>
        <v>5300.37</v>
      </c>
    </row>
    <row r="448" spans="1:9" ht="12.95" customHeight="1">
      <c r="A448" s="112" t="s">
        <v>1122</v>
      </c>
      <c r="B448" s="75" t="s">
        <v>1012</v>
      </c>
      <c r="C448" s="80" t="s">
        <v>1013</v>
      </c>
      <c r="D448" s="75" t="s">
        <v>26</v>
      </c>
      <c r="E448" s="75" t="s">
        <v>15</v>
      </c>
      <c r="F448" s="76">
        <v>12.55</v>
      </c>
      <c r="G448" s="185">
        <v>1074.0899999999999</v>
      </c>
      <c r="H448" s="149">
        <f t="shared" si="56"/>
        <v>1342.61</v>
      </c>
      <c r="I448" s="150">
        <f t="shared" si="61"/>
        <v>16849.759999999998</v>
      </c>
    </row>
    <row r="449" spans="1:9">
      <c r="A449" s="176"/>
      <c r="B449" s="177"/>
      <c r="C449" s="183" t="s">
        <v>2400</v>
      </c>
      <c r="D449" s="178"/>
      <c r="E449" s="178"/>
      <c r="F449" s="179"/>
      <c r="G449" s="180"/>
      <c r="H449" s="181"/>
      <c r="I449" s="182">
        <f>SUM(I432:I448)</f>
        <v>105733.51999999999</v>
      </c>
    </row>
    <row r="450" spans="1:9" ht="12.95" customHeight="1">
      <c r="A450" s="137">
        <v>15</v>
      </c>
      <c r="B450" s="140"/>
      <c r="C450" s="139" t="s">
        <v>2351</v>
      </c>
      <c r="D450" s="139"/>
      <c r="E450" s="139"/>
      <c r="F450" s="139"/>
      <c r="G450" s="153"/>
      <c r="H450" s="151"/>
      <c r="I450" s="152"/>
    </row>
    <row r="451" spans="1:9" ht="12.95" customHeight="1">
      <c r="A451" s="113" t="s">
        <v>1167</v>
      </c>
      <c r="B451" s="99"/>
      <c r="C451" s="79" t="s">
        <v>2344</v>
      </c>
      <c r="D451" s="73"/>
      <c r="E451" s="73"/>
      <c r="F451" s="73"/>
      <c r="G451" s="154"/>
      <c r="H451" s="149"/>
      <c r="I451" s="155"/>
    </row>
    <row r="452" spans="1:9" ht="16.5">
      <c r="A452" s="112" t="s">
        <v>2115</v>
      </c>
      <c r="B452" s="75" t="s">
        <v>1019</v>
      </c>
      <c r="C452" s="80" t="s">
        <v>1020</v>
      </c>
      <c r="D452" s="75" t="s">
        <v>14</v>
      </c>
      <c r="E452" s="75" t="s">
        <v>30</v>
      </c>
      <c r="F452" s="76">
        <v>246.11</v>
      </c>
      <c r="G452" s="185">
        <v>20.59</v>
      </c>
      <c r="H452" s="149">
        <f t="shared" si="56"/>
        <v>25.74</v>
      </c>
      <c r="I452" s="150">
        <f t="shared" ref="I452:I485" si="62">ROUND((F452*H452),2)</f>
        <v>6334.87</v>
      </c>
    </row>
    <row r="453" spans="1:9" ht="16.5">
      <c r="A453" s="112" t="s">
        <v>2116</v>
      </c>
      <c r="B453" s="75" t="s">
        <v>1022</v>
      </c>
      <c r="C453" s="80" t="s">
        <v>1023</v>
      </c>
      <c r="D453" s="75" t="s">
        <v>14</v>
      </c>
      <c r="E453" s="75" t="s">
        <v>30</v>
      </c>
      <c r="F453" s="76">
        <v>67.849999999999994</v>
      </c>
      <c r="G453" s="185">
        <v>25.88</v>
      </c>
      <c r="H453" s="149">
        <f t="shared" si="56"/>
        <v>32.35</v>
      </c>
      <c r="I453" s="150">
        <f t="shared" si="62"/>
        <v>2194.9499999999998</v>
      </c>
    </row>
    <row r="454" spans="1:9" ht="16.5">
      <c r="A454" s="112" t="s">
        <v>2117</v>
      </c>
      <c r="B454" s="75" t="s">
        <v>1025</v>
      </c>
      <c r="C454" s="80" t="s">
        <v>1026</v>
      </c>
      <c r="D454" s="75" t="s">
        <v>14</v>
      </c>
      <c r="E454" s="75" t="s">
        <v>30</v>
      </c>
      <c r="F454" s="76">
        <v>31.38</v>
      </c>
      <c r="G454" s="185">
        <v>32.19</v>
      </c>
      <c r="H454" s="149">
        <f t="shared" si="56"/>
        <v>40.24</v>
      </c>
      <c r="I454" s="150">
        <f t="shared" si="62"/>
        <v>1262.73</v>
      </c>
    </row>
    <row r="455" spans="1:9" ht="16.5">
      <c r="A455" s="112" t="s">
        <v>2118</v>
      </c>
      <c r="B455" s="75" t="s">
        <v>1028</v>
      </c>
      <c r="C455" s="80" t="s">
        <v>1029</v>
      </c>
      <c r="D455" s="75" t="s">
        <v>14</v>
      </c>
      <c r="E455" s="75" t="s">
        <v>30</v>
      </c>
      <c r="F455" s="76">
        <v>255.62</v>
      </c>
      <c r="G455" s="185">
        <v>36.049999999999997</v>
      </c>
      <c r="H455" s="149">
        <f t="shared" si="56"/>
        <v>45.06</v>
      </c>
      <c r="I455" s="150">
        <f t="shared" si="62"/>
        <v>11518.24</v>
      </c>
    </row>
    <row r="456" spans="1:9" ht="16.5">
      <c r="A456" s="112" t="s">
        <v>2119</v>
      </c>
      <c r="B456" s="75" t="s">
        <v>1031</v>
      </c>
      <c r="C456" s="80" t="s">
        <v>1032</v>
      </c>
      <c r="D456" s="75" t="s">
        <v>14</v>
      </c>
      <c r="E456" s="75" t="s">
        <v>30</v>
      </c>
      <c r="F456" s="76">
        <v>31.38</v>
      </c>
      <c r="G456" s="185">
        <v>52.51</v>
      </c>
      <c r="H456" s="149">
        <f t="shared" si="56"/>
        <v>65.64</v>
      </c>
      <c r="I456" s="150">
        <f t="shared" si="62"/>
        <v>2059.7800000000002</v>
      </c>
    </row>
    <row r="457" spans="1:9" ht="16.5">
      <c r="A457" s="112" t="s">
        <v>2120</v>
      </c>
      <c r="B457" s="75" t="s">
        <v>1034</v>
      </c>
      <c r="C457" s="80" t="s">
        <v>1035</v>
      </c>
      <c r="D457" s="75" t="s">
        <v>14</v>
      </c>
      <c r="E457" s="75" t="s">
        <v>22</v>
      </c>
      <c r="F457" s="76">
        <v>45</v>
      </c>
      <c r="G457" s="185">
        <v>9.8800000000000008</v>
      </c>
      <c r="H457" s="149">
        <f t="shared" si="56"/>
        <v>12.35</v>
      </c>
      <c r="I457" s="150">
        <f t="shared" si="62"/>
        <v>555.75</v>
      </c>
    </row>
    <row r="458" spans="1:9" ht="16.5">
      <c r="A458" s="112" t="s">
        <v>2121</v>
      </c>
      <c r="B458" s="75" t="s">
        <v>1037</v>
      </c>
      <c r="C458" s="80" t="s">
        <v>1038</v>
      </c>
      <c r="D458" s="75" t="s">
        <v>14</v>
      </c>
      <c r="E458" s="75" t="s">
        <v>22</v>
      </c>
      <c r="F458" s="76">
        <v>29</v>
      </c>
      <c r="G458" s="185">
        <v>14.74</v>
      </c>
      <c r="H458" s="149">
        <f t="shared" si="56"/>
        <v>18.43</v>
      </c>
      <c r="I458" s="150">
        <f t="shared" si="62"/>
        <v>534.47</v>
      </c>
    </row>
    <row r="459" spans="1:9" ht="16.5">
      <c r="A459" s="112" t="s">
        <v>2122</v>
      </c>
      <c r="B459" s="75" t="s">
        <v>1040</v>
      </c>
      <c r="C459" s="80" t="s">
        <v>1041</v>
      </c>
      <c r="D459" s="75" t="s">
        <v>14</v>
      </c>
      <c r="E459" s="75" t="s">
        <v>22</v>
      </c>
      <c r="F459" s="76">
        <v>3</v>
      </c>
      <c r="G459" s="185">
        <v>22.02</v>
      </c>
      <c r="H459" s="149">
        <f t="shared" si="56"/>
        <v>27.53</v>
      </c>
      <c r="I459" s="150">
        <f t="shared" si="62"/>
        <v>82.59</v>
      </c>
    </row>
    <row r="460" spans="1:9" ht="16.5">
      <c r="A460" s="112" t="s">
        <v>2123</v>
      </c>
      <c r="B460" s="75" t="s">
        <v>1043</v>
      </c>
      <c r="C460" s="80" t="s">
        <v>1044</v>
      </c>
      <c r="D460" s="75" t="s">
        <v>14</v>
      </c>
      <c r="E460" s="75" t="s">
        <v>22</v>
      </c>
      <c r="F460" s="76">
        <v>16</v>
      </c>
      <c r="G460" s="185">
        <v>26.43</v>
      </c>
      <c r="H460" s="149">
        <f t="shared" si="56"/>
        <v>33.04</v>
      </c>
      <c r="I460" s="150">
        <f t="shared" si="62"/>
        <v>528.64</v>
      </c>
    </row>
    <row r="461" spans="1:9" ht="16.5">
      <c r="A461" s="112" t="s">
        <v>2124</v>
      </c>
      <c r="B461" s="75" t="s">
        <v>1046</v>
      </c>
      <c r="C461" s="80" t="s">
        <v>1047</v>
      </c>
      <c r="D461" s="75" t="s">
        <v>14</v>
      </c>
      <c r="E461" s="75" t="s">
        <v>22</v>
      </c>
      <c r="F461" s="76">
        <v>59</v>
      </c>
      <c r="G461" s="185">
        <v>9.67</v>
      </c>
      <c r="H461" s="149">
        <f t="shared" si="56"/>
        <v>12.09</v>
      </c>
      <c r="I461" s="150">
        <f t="shared" si="62"/>
        <v>713.31</v>
      </c>
    </row>
    <row r="462" spans="1:9" ht="16.5">
      <c r="A462" s="112" t="s">
        <v>2125</v>
      </c>
      <c r="B462" s="75" t="s">
        <v>1049</v>
      </c>
      <c r="C462" s="80" t="s">
        <v>1050</v>
      </c>
      <c r="D462" s="75" t="s">
        <v>14</v>
      </c>
      <c r="E462" s="75" t="s">
        <v>22</v>
      </c>
      <c r="F462" s="76">
        <v>24</v>
      </c>
      <c r="G462" s="185">
        <v>14.08</v>
      </c>
      <c r="H462" s="149">
        <f t="shared" si="56"/>
        <v>17.600000000000001</v>
      </c>
      <c r="I462" s="150">
        <f t="shared" si="62"/>
        <v>422.4</v>
      </c>
    </row>
    <row r="463" spans="1:9" ht="16.5">
      <c r="A463" s="112" t="s">
        <v>2126</v>
      </c>
      <c r="B463" s="75" t="s">
        <v>1052</v>
      </c>
      <c r="C463" s="80" t="s">
        <v>1053</v>
      </c>
      <c r="D463" s="75" t="s">
        <v>26</v>
      </c>
      <c r="E463" s="75" t="s">
        <v>22</v>
      </c>
      <c r="F463" s="76">
        <v>24</v>
      </c>
      <c r="G463" s="185">
        <v>49.06</v>
      </c>
      <c r="H463" s="149">
        <f t="shared" si="56"/>
        <v>61.33</v>
      </c>
      <c r="I463" s="150">
        <f t="shared" si="62"/>
        <v>1471.92</v>
      </c>
    </row>
    <row r="464" spans="1:9" ht="16.5">
      <c r="A464" s="112" t="s">
        <v>2127</v>
      </c>
      <c r="B464" s="75" t="s">
        <v>1055</v>
      </c>
      <c r="C464" s="80" t="s">
        <v>1056</v>
      </c>
      <c r="D464" s="75" t="s">
        <v>26</v>
      </c>
      <c r="E464" s="75" t="s">
        <v>22</v>
      </c>
      <c r="F464" s="76">
        <v>1</v>
      </c>
      <c r="G464" s="185">
        <v>49.06</v>
      </c>
      <c r="H464" s="149">
        <f t="shared" si="56"/>
        <v>61.33</v>
      </c>
      <c r="I464" s="150">
        <f t="shared" si="62"/>
        <v>61.33</v>
      </c>
    </row>
    <row r="465" spans="1:9" ht="16.5">
      <c r="A465" s="112" t="s">
        <v>2128</v>
      </c>
      <c r="B465" s="75" t="s">
        <v>1058</v>
      </c>
      <c r="C465" s="80" t="s">
        <v>1059</v>
      </c>
      <c r="D465" s="75" t="s">
        <v>14</v>
      </c>
      <c r="E465" s="75" t="s">
        <v>22</v>
      </c>
      <c r="F465" s="76">
        <v>12</v>
      </c>
      <c r="G465" s="185">
        <v>49.03</v>
      </c>
      <c r="H465" s="149">
        <f t="shared" si="56"/>
        <v>61.29</v>
      </c>
      <c r="I465" s="150">
        <f t="shared" si="62"/>
        <v>735.48</v>
      </c>
    </row>
    <row r="466" spans="1:9" ht="16.5">
      <c r="A466" s="112" t="s">
        <v>2129</v>
      </c>
      <c r="B466" s="75" t="s">
        <v>1061</v>
      </c>
      <c r="C466" s="80" t="s">
        <v>1062</v>
      </c>
      <c r="D466" s="75" t="s">
        <v>14</v>
      </c>
      <c r="E466" s="75" t="s">
        <v>22</v>
      </c>
      <c r="F466" s="76">
        <v>5</v>
      </c>
      <c r="G466" s="185">
        <v>18.02</v>
      </c>
      <c r="H466" s="149">
        <f t="shared" si="56"/>
        <v>22.53</v>
      </c>
      <c r="I466" s="150">
        <f t="shared" si="62"/>
        <v>112.65</v>
      </c>
    </row>
    <row r="467" spans="1:9" ht="16.5">
      <c r="A467" s="112" t="s">
        <v>2130</v>
      </c>
      <c r="B467" s="75" t="s">
        <v>1064</v>
      </c>
      <c r="C467" s="80" t="s">
        <v>1065</v>
      </c>
      <c r="D467" s="75" t="s">
        <v>26</v>
      </c>
      <c r="E467" s="75" t="s">
        <v>22</v>
      </c>
      <c r="F467" s="76">
        <v>6</v>
      </c>
      <c r="G467" s="185">
        <v>37.869999999999997</v>
      </c>
      <c r="H467" s="149">
        <f t="shared" si="56"/>
        <v>47.34</v>
      </c>
      <c r="I467" s="150">
        <f t="shared" si="62"/>
        <v>284.04000000000002</v>
      </c>
    </row>
    <row r="468" spans="1:9" ht="16.5">
      <c r="A468" s="112" t="s">
        <v>2131</v>
      </c>
      <c r="B468" s="75" t="s">
        <v>1067</v>
      </c>
      <c r="C468" s="80" t="s">
        <v>1068</v>
      </c>
      <c r="D468" s="75" t="s">
        <v>14</v>
      </c>
      <c r="E468" s="75" t="s">
        <v>22</v>
      </c>
      <c r="F468" s="76">
        <v>1</v>
      </c>
      <c r="G468" s="185">
        <v>37.840000000000003</v>
      </c>
      <c r="H468" s="149">
        <f t="shared" si="56"/>
        <v>47.3</v>
      </c>
      <c r="I468" s="150">
        <f t="shared" si="62"/>
        <v>47.3</v>
      </c>
    </row>
    <row r="469" spans="1:9" ht="16.5">
      <c r="A469" s="112" t="s">
        <v>2132</v>
      </c>
      <c r="B469" s="75" t="s">
        <v>1070</v>
      </c>
      <c r="C469" s="80" t="s">
        <v>1071</v>
      </c>
      <c r="D469" s="75" t="s">
        <v>14</v>
      </c>
      <c r="E469" s="75" t="s">
        <v>22</v>
      </c>
      <c r="F469" s="76">
        <v>3</v>
      </c>
      <c r="G469" s="185">
        <v>10.17</v>
      </c>
      <c r="H469" s="149">
        <f t="shared" si="56"/>
        <v>12.71</v>
      </c>
      <c r="I469" s="150">
        <f t="shared" si="62"/>
        <v>38.130000000000003</v>
      </c>
    </row>
    <row r="470" spans="1:9" ht="16.5">
      <c r="A470" s="112" t="s">
        <v>2133</v>
      </c>
      <c r="B470" s="75" t="s">
        <v>1073</v>
      </c>
      <c r="C470" s="80" t="s">
        <v>1074</v>
      </c>
      <c r="D470" s="75" t="s">
        <v>14</v>
      </c>
      <c r="E470" s="75" t="s">
        <v>22</v>
      </c>
      <c r="F470" s="76">
        <v>2</v>
      </c>
      <c r="G470" s="185">
        <v>17.63</v>
      </c>
      <c r="H470" s="149">
        <f t="shared" si="56"/>
        <v>22.04</v>
      </c>
      <c r="I470" s="150">
        <f t="shared" si="62"/>
        <v>44.08</v>
      </c>
    </row>
    <row r="471" spans="1:9" ht="12.95" customHeight="1">
      <c r="A471" s="112" t="s">
        <v>2134</v>
      </c>
      <c r="B471" s="75" t="s">
        <v>1076</v>
      </c>
      <c r="C471" s="80" t="s">
        <v>1077</v>
      </c>
      <c r="D471" s="75" t="s">
        <v>14</v>
      </c>
      <c r="E471" s="75" t="s">
        <v>22</v>
      </c>
      <c r="F471" s="76">
        <v>2</v>
      </c>
      <c r="G471" s="185">
        <v>26.99</v>
      </c>
      <c r="H471" s="149">
        <f t="shared" si="56"/>
        <v>33.74</v>
      </c>
      <c r="I471" s="150">
        <f t="shared" si="62"/>
        <v>67.48</v>
      </c>
    </row>
    <row r="472" spans="1:9" ht="16.5">
      <c r="A472" s="112" t="s">
        <v>2135</v>
      </c>
      <c r="B472" s="75" t="s">
        <v>1079</v>
      </c>
      <c r="C472" s="80" t="s">
        <v>1080</v>
      </c>
      <c r="D472" s="75" t="s">
        <v>14</v>
      </c>
      <c r="E472" s="75" t="s">
        <v>22</v>
      </c>
      <c r="F472" s="76">
        <v>40</v>
      </c>
      <c r="G472" s="185">
        <v>12.31</v>
      </c>
      <c r="H472" s="149">
        <f t="shared" si="56"/>
        <v>15.39</v>
      </c>
      <c r="I472" s="150">
        <f t="shared" si="62"/>
        <v>615.6</v>
      </c>
    </row>
    <row r="473" spans="1:9" ht="16.5">
      <c r="A473" s="112" t="s">
        <v>2136</v>
      </c>
      <c r="B473" s="75" t="s">
        <v>1046</v>
      </c>
      <c r="C473" s="80" t="s">
        <v>1047</v>
      </c>
      <c r="D473" s="75" t="s">
        <v>14</v>
      </c>
      <c r="E473" s="75" t="s">
        <v>22</v>
      </c>
      <c r="F473" s="76">
        <v>37</v>
      </c>
      <c r="G473" s="185">
        <v>9.67</v>
      </c>
      <c r="H473" s="149">
        <f t="shared" si="56"/>
        <v>12.09</v>
      </c>
      <c r="I473" s="150">
        <f t="shared" si="62"/>
        <v>447.33</v>
      </c>
    </row>
    <row r="474" spans="1:9" ht="16.5">
      <c r="A474" s="112" t="s">
        <v>2137</v>
      </c>
      <c r="B474" s="75" t="s">
        <v>1083</v>
      </c>
      <c r="C474" s="80" t="s">
        <v>1084</v>
      </c>
      <c r="D474" s="75" t="s">
        <v>26</v>
      </c>
      <c r="E474" s="75" t="s">
        <v>22</v>
      </c>
      <c r="F474" s="76">
        <v>2</v>
      </c>
      <c r="G474" s="185">
        <v>32.47</v>
      </c>
      <c r="H474" s="149">
        <f t="shared" si="56"/>
        <v>40.590000000000003</v>
      </c>
      <c r="I474" s="150">
        <f t="shared" si="62"/>
        <v>81.180000000000007</v>
      </c>
    </row>
    <row r="475" spans="1:9" ht="16.5">
      <c r="A475" s="112" t="s">
        <v>2138</v>
      </c>
      <c r="B475" s="75" t="s">
        <v>1086</v>
      </c>
      <c r="C475" s="80" t="s">
        <v>1087</v>
      </c>
      <c r="D475" s="75" t="s">
        <v>14</v>
      </c>
      <c r="E475" s="75" t="s">
        <v>22</v>
      </c>
      <c r="F475" s="76">
        <v>5</v>
      </c>
      <c r="G475" s="185">
        <v>17.37</v>
      </c>
      <c r="H475" s="149">
        <f t="shared" si="56"/>
        <v>21.71</v>
      </c>
      <c r="I475" s="150">
        <f t="shared" si="62"/>
        <v>108.55</v>
      </c>
    </row>
    <row r="476" spans="1:9" ht="16.5">
      <c r="A476" s="112" t="s">
        <v>2139</v>
      </c>
      <c r="B476" s="75" t="s">
        <v>1089</v>
      </c>
      <c r="C476" s="80" t="s">
        <v>1090</v>
      </c>
      <c r="D476" s="75" t="s">
        <v>14</v>
      </c>
      <c r="E476" s="75" t="s">
        <v>22</v>
      </c>
      <c r="F476" s="76">
        <v>2</v>
      </c>
      <c r="G476" s="185">
        <v>15.89</v>
      </c>
      <c r="H476" s="149">
        <f t="shared" si="56"/>
        <v>19.86</v>
      </c>
      <c r="I476" s="150">
        <f t="shared" si="62"/>
        <v>39.72</v>
      </c>
    </row>
    <row r="477" spans="1:9" ht="16.5">
      <c r="A477" s="112" t="s">
        <v>2140</v>
      </c>
      <c r="B477" s="75" t="s">
        <v>1092</v>
      </c>
      <c r="C477" s="80" t="s">
        <v>1093</v>
      </c>
      <c r="D477" s="75" t="s">
        <v>14</v>
      </c>
      <c r="E477" s="75" t="s">
        <v>22</v>
      </c>
      <c r="F477" s="76">
        <v>11</v>
      </c>
      <c r="G477" s="185">
        <v>13.94</v>
      </c>
      <c r="H477" s="149">
        <f t="shared" si="56"/>
        <v>17.43</v>
      </c>
      <c r="I477" s="150">
        <f t="shared" si="62"/>
        <v>191.73</v>
      </c>
    </row>
    <row r="478" spans="1:9" ht="16.5">
      <c r="A478" s="112" t="s">
        <v>2141</v>
      </c>
      <c r="B478" s="75" t="s">
        <v>1095</v>
      </c>
      <c r="C478" s="80" t="s">
        <v>1096</v>
      </c>
      <c r="D478" s="75" t="s">
        <v>14</v>
      </c>
      <c r="E478" s="75" t="s">
        <v>22</v>
      </c>
      <c r="F478" s="76">
        <v>2</v>
      </c>
      <c r="G478" s="185">
        <v>44.78</v>
      </c>
      <c r="H478" s="149">
        <f t="shared" si="56"/>
        <v>55.98</v>
      </c>
      <c r="I478" s="150">
        <f t="shared" si="62"/>
        <v>111.96</v>
      </c>
    </row>
    <row r="479" spans="1:9" ht="16.5">
      <c r="A479" s="112" t="s">
        <v>2142</v>
      </c>
      <c r="B479" s="75" t="s">
        <v>1098</v>
      </c>
      <c r="C479" s="80" t="s">
        <v>1099</v>
      </c>
      <c r="D479" s="75" t="s">
        <v>14</v>
      </c>
      <c r="E479" s="75" t="s">
        <v>22</v>
      </c>
      <c r="F479" s="76">
        <v>1</v>
      </c>
      <c r="G479" s="185">
        <v>93.31</v>
      </c>
      <c r="H479" s="149">
        <f t="shared" ref="H479:H544" si="63">ROUND((G479*1.25),2)</f>
        <v>116.64</v>
      </c>
      <c r="I479" s="150">
        <f t="shared" si="62"/>
        <v>116.64</v>
      </c>
    </row>
    <row r="480" spans="1:9" ht="16.5">
      <c r="A480" s="112" t="s">
        <v>2143</v>
      </c>
      <c r="B480" s="75" t="s">
        <v>1101</v>
      </c>
      <c r="C480" s="80" t="s">
        <v>1102</v>
      </c>
      <c r="D480" s="75" t="s">
        <v>14</v>
      </c>
      <c r="E480" s="75" t="s">
        <v>22</v>
      </c>
      <c r="F480" s="76">
        <v>8</v>
      </c>
      <c r="G480" s="185">
        <v>63.98</v>
      </c>
      <c r="H480" s="149">
        <f t="shared" si="63"/>
        <v>79.98</v>
      </c>
      <c r="I480" s="150">
        <f t="shared" si="62"/>
        <v>639.84</v>
      </c>
    </row>
    <row r="481" spans="1:9" ht="16.5">
      <c r="A481" s="112" t="s">
        <v>2144</v>
      </c>
      <c r="B481" s="75" t="s">
        <v>1101</v>
      </c>
      <c r="C481" s="80" t="s">
        <v>1102</v>
      </c>
      <c r="D481" s="75" t="s">
        <v>14</v>
      </c>
      <c r="E481" s="75" t="s">
        <v>22</v>
      </c>
      <c r="F481" s="76">
        <v>24</v>
      </c>
      <c r="G481" s="185">
        <v>63.98</v>
      </c>
      <c r="H481" s="149">
        <f t="shared" si="63"/>
        <v>79.98</v>
      </c>
      <c r="I481" s="150">
        <f t="shared" si="62"/>
        <v>1919.52</v>
      </c>
    </row>
    <row r="482" spans="1:9" ht="12.95" customHeight="1">
      <c r="A482" s="112" t="s">
        <v>2145</v>
      </c>
      <c r="B482" s="75" t="s">
        <v>1105</v>
      </c>
      <c r="C482" s="80" t="s">
        <v>1106</v>
      </c>
      <c r="D482" s="75" t="s">
        <v>26</v>
      </c>
      <c r="E482" s="75" t="s">
        <v>22</v>
      </c>
      <c r="F482" s="76">
        <v>2</v>
      </c>
      <c r="G482" s="185">
        <v>35.9</v>
      </c>
      <c r="H482" s="149">
        <f t="shared" si="63"/>
        <v>44.88</v>
      </c>
      <c r="I482" s="150">
        <f t="shared" si="62"/>
        <v>89.76</v>
      </c>
    </row>
    <row r="483" spans="1:9" ht="16.5">
      <c r="A483" s="112" t="s">
        <v>2146</v>
      </c>
      <c r="B483" s="75" t="s">
        <v>1006</v>
      </c>
      <c r="C483" s="80" t="s">
        <v>1007</v>
      </c>
      <c r="D483" s="75" t="s">
        <v>14</v>
      </c>
      <c r="E483" s="75" t="s">
        <v>22</v>
      </c>
      <c r="F483" s="76">
        <v>9</v>
      </c>
      <c r="G483" s="185">
        <v>541.82000000000005</v>
      </c>
      <c r="H483" s="149">
        <f t="shared" si="63"/>
        <v>677.28</v>
      </c>
      <c r="I483" s="150">
        <f t="shared" si="62"/>
        <v>6095.52</v>
      </c>
    </row>
    <row r="484" spans="1:9" ht="16.5">
      <c r="A484" s="112" t="s">
        <v>2147</v>
      </c>
      <c r="B484" s="75" t="s">
        <v>1109</v>
      </c>
      <c r="C484" s="80" t="s">
        <v>1110</v>
      </c>
      <c r="D484" s="75" t="s">
        <v>14</v>
      </c>
      <c r="E484" s="75" t="s">
        <v>22</v>
      </c>
      <c r="F484" s="76">
        <v>5</v>
      </c>
      <c r="G484" s="185">
        <v>475.09</v>
      </c>
      <c r="H484" s="149">
        <f t="shared" si="63"/>
        <v>593.86</v>
      </c>
      <c r="I484" s="150">
        <f t="shared" si="62"/>
        <v>2969.3</v>
      </c>
    </row>
    <row r="485" spans="1:9" ht="12.95" customHeight="1" thickBot="1">
      <c r="A485" s="114" t="s">
        <v>2148</v>
      </c>
      <c r="B485" s="115" t="s">
        <v>1112</v>
      </c>
      <c r="C485" s="116" t="s">
        <v>1113</v>
      </c>
      <c r="D485" s="115" t="s">
        <v>14</v>
      </c>
      <c r="E485" s="115" t="s">
        <v>22</v>
      </c>
      <c r="F485" s="117">
        <v>2</v>
      </c>
      <c r="G485" s="338">
        <v>12.64</v>
      </c>
      <c r="H485" s="117">
        <f t="shared" si="63"/>
        <v>15.8</v>
      </c>
      <c r="I485" s="168">
        <f t="shared" si="62"/>
        <v>31.6</v>
      </c>
    </row>
    <row r="486" spans="1:9" ht="12.95" customHeight="1">
      <c r="A486" s="118" t="s">
        <v>1170</v>
      </c>
      <c r="B486" s="119"/>
      <c r="C486" s="111" t="s">
        <v>2350</v>
      </c>
      <c r="D486" s="120"/>
      <c r="E486" s="120"/>
      <c r="F486" s="120"/>
      <c r="G486" s="156"/>
      <c r="H486" s="339"/>
      <c r="I486" s="157"/>
    </row>
    <row r="487" spans="1:9" ht="16.5">
      <c r="A487" s="112" t="s">
        <v>2149</v>
      </c>
      <c r="B487" s="75" t="s">
        <v>1117</v>
      </c>
      <c r="C487" s="80" t="s">
        <v>1118</v>
      </c>
      <c r="D487" s="75" t="s">
        <v>14</v>
      </c>
      <c r="E487" s="75" t="s">
        <v>22</v>
      </c>
      <c r="F487" s="76">
        <v>1</v>
      </c>
      <c r="G487" s="185">
        <v>10943.92</v>
      </c>
      <c r="H487" s="149">
        <f t="shared" si="63"/>
        <v>13679.9</v>
      </c>
      <c r="I487" s="150">
        <f t="shared" ref="I487:I489" si="64">ROUND((F487*H487),2)</f>
        <v>13679.9</v>
      </c>
    </row>
    <row r="488" spans="1:9" ht="16.5">
      <c r="A488" s="112" t="s">
        <v>2150</v>
      </c>
      <c r="B488" s="75" t="s">
        <v>1120</v>
      </c>
      <c r="C488" s="80" t="s">
        <v>1121</v>
      </c>
      <c r="D488" s="75" t="s">
        <v>14</v>
      </c>
      <c r="E488" s="75" t="s">
        <v>22</v>
      </c>
      <c r="F488" s="76">
        <v>1</v>
      </c>
      <c r="G488" s="185">
        <v>7051.34</v>
      </c>
      <c r="H488" s="149">
        <f t="shared" si="63"/>
        <v>8814.18</v>
      </c>
      <c r="I488" s="150">
        <f t="shared" si="64"/>
        <v>8814.18</v>
      </c>
    </row>
    <row r="489" spans="1:9" ht="16.5">
      <c r="A489" s="112" t="s">
        <v>2151</v>
      </c>
      <c r="B489" s="75" t="s">
        <v>1123</v>
      </c>
      <c r="C489" s="80" t="s">
        <v>1124</v>
      </c>
      <c r="D489" s="75" t="s">
        <v>14</v>
      </c>
      <c r="E489" s="75" t="s">
        <v>22</v>
      </c>
      <c r="F489" s="76">
        <v>1</v>
      </c>
      <c r="G489" s="185">
        <v>7899.47</v>
      </c>
      <c r="H489" s="149">
        <f t="shared" si="63"/>
        <v>9874.34</v>
      </c>
      <c r="I489" s="150">
        <f t="shared" si="64"/>
        <v>9874.34</v>
      </c>
    </row>
    <row r="490" spans="1:9" ht="12.95" customHeight="1">
      <c r="A490" s="113" t="s">
        <v>1173</v>
      </c>
      <c r="B490" s="99"/>
      <c r="C490" s="79" t="s">
        <v>2349</v>
      </c>
      <c r="D490" s="73"/>
      <c r="E490" s="73"/>
      <c r="F490" s="73"/>
      <c r="G490" s="158"/>
      <c r="H490" s="149"/>
      <c r="I490" s="155"/>
    </row>
    <row r="491" spans="1:9" ht="16.5">
      <c r="A491" s="112" t="s">
        <v>2152</v>
      </c>
      <c r="B491" s="75" t="s">
        <v>1022</v>
      </c>
      <c r="C491" s="80" t="s">
        <v>1023</v>
      </c>
      <c r="D491" s="75" t="s">
        <v>14</v>
      </c>
      <c r="E491" s="75" t="s">
        <v>30</v>
      </c>
      <c r="F491" s="76">
        <v>179.4</v>
      </c>
      <c r="G491" s="185">
        <v>25.88</v>
      </c>
      <c r="H491" s="149">
        <f t="shared" si="63"/>
        <v>32.35</v>
      </c>
      <c r="I491" s="150">
        <f t="shared" ref="I491:I506" si="65">ROUND((F491*H491),2)</f>
        <v>5803.59</v>
      </c>
    </row>
    <row r="492" spans="1:9" ht="12.95" customHeight="1">
      <c r="A492" s="112" t="s">
        <v>2153</v>
      </c>
      <c r="B492" s="75" t="s">
        <v>1129</v>
      </c>
      <c r="C492" s="80" t="s">
        <v>1130</v>
      </c>
      <c r="D492" s="75" t="s">
        <v>14</v>
      </c>
      <c r="E492" s="75" t="s">
        <v>30</v>
      </c>
      <c r="F492" s="76">
        <v>37.1</v>
      </c>
      <c r="G492" s="185">
        <v>36.229999999999997</v>
      </c>
      <c r="H492" s="149">
        <f t="shared" si="63"/>
        <v>45.29</v>
      </c>
      <c r="I492" s="150">
        <f t="shared" si="65"/>
        <v>1680.26</v>
      </c>
    </row>
    <row r="493" spans="1:9" ht="16.5">
      <c r="A493" s="112" t="s">
        <v>2154</v>
      </c>
      <c r="B493" s="75" t="s">
        <v>1037</v>
      </c>
      <c r="C493" s="80" t="s">
        <v>1038</v>
      </c>
      <c r="D493" s="75" t="s">
        <v>14</v>
      </c>
      <c r="E493" s="75" t="s">
        <v>22</v>
      </c>
      <c r="F493" s="76">
        <v>36</v>
      </c>
      <c r="G493" s="185">
        <v>14.74</v>
      </c>
      <c r="H493" s="149">
        <f t="shared" si="63"/>
        <v>18.43</v>
      </c>
      <c r="I493" s="150">
        <f t="shared" si="65"/>
        <v>663.48</v>
      </c>
    </row>
    <row r="494" spans="1:9" ht="16.5">
      <c r="A494" s="112" t="s">
        <v>2155</v>
      </c>
      <c r="B494" s="75" t="s">
        <v>1040</v>
      </c>
      <c r="C494" s="80" t="s">
        <v>1041</v>
      </c>
      <c r="D494" s="75" t="s">
        <v>14</v>
      </c>
      <c r="E494" s="75" t="s">
        <v>22</v>
      </c>
      <c r="F494" s="76">
        <v>2</v>
      </c>
      <c r="G494" s="185">
        <v>22.02</v>
      </c>
      <c r="H494" s="149">
        <f t="shared" si="63"/>
        <v>27.53</v>
      </c>
      <c r="I494" s="150">
        <f t="shared" si="65"/>
        <v>55.06</v>
      </c>
    </row>
    <row r="495" spans="1:9" ht="16.5">
      <c r="A495" s="112" t="s">
        <v>2156</v>
      </c>
      <c r="B495" s="75" t="s">
        <v>1049</v>
      </c>
      <c r="C495" s="80" t="s">
        <v>1050</v>
      </c>
      <c r="D495" s="75" t="s">
        <v>14</v>
      </c>
      <c r="E495" s="75" t="s">
        <v>22</v>
      </c>
      <c r="F495" s="76">
        <v>80</v>
      </c>
      <c r="G495" s="185">
        <v>14.08</v>
      </c>
      <c r="H495" s="149">
        <f t="shared" si="63"/>
        <v>17.600000000000001</v>
      </c>
      <c r="I495" s="150">
        <f t="shared" si="65"/>
        <v>1408</v>
      </c>
    </row>
    <row r="496" spans="1:9" ht="16.5">
      <c r="A496" s="112" t="s">
        <v>2157</v>
      </c>
      <c r="B496" s="75" t="s">
        <v>1135</v>
      </c>
      <c r="C496" s="80" t="s">
        <v>1136</v>
      </c>
      <c r="D496" s="75" t="s">
        <v>14</v>
      </c>
      <c r="E496" s="75" t="s">
        <v>22</v>
      </c>
      <c r="F496" s="76">
        <v>9</v>
      </c>
      <c r="G496" s="185">
        <v>21.13</v>
      </c>
      <c r="H496" s="149">
        <f t="shared" si="63"/>
        <v>26.41</v>
      </c>
      <c r="I496" s="150">
        <f t="shared" si="65"/>
        <v>237.69</v>
      </c>
    </row>
    <row r="497" spans="1:9" ht="16.5">
      <c r="A497" s="112" t="s">
        <v>2158</v>
      </c>
      <c r="B497" s="75" t="s">
        <v>1138</v>
      </c>
      <c r="C497" s="80" t="s">
        <v>1139</v>
      </c>
      <c r="D497" s="75" t="s">
        <v>26</v>
      </c>
      <c r="E497" s="75" t="s">
        <v>22</v>
      </c>
      <c r="F497" s="76">
        <v>2</v>
      </c>
      <c r="G497" s="185">
        <v>55.59</v>
      </c>
      <c r="H497" s="149">
        <f t="shared" si="63"/>
        <v>69.489999999999995</v>
      </c>
      <c r="I497" s="150">
        <f t="shared" si="65"/>
        <v>138.97999999999999</v>
      </c>
    </row>
    <row r="498" spans="1:9" ht="16.5">
      <c r="A498" s="112" t="s">
        <v>2159</v>
      </c>
      <c r="B498" s="75" t="s">
        <v>1141</v>
      </c>
      <c r="C498" s="80" t="s">
        <v>1142</v>
      </c>
      <c r="D498" s="75" t="s">
        <v>14</v>
      </c>
      <c r="E498" s="75" t="s">
        <v>22</v>
      </c>
      <c r="F498" s="76">
        <v>1</v>
      </c>
      <c r="G498" s="185">
        <v>5.26</v>
      </c>
      <c r="H498" s="149">
        <f t="shared" si="63"/>
        <v>6.58</v>
      </c>
      <c r="I498" s="150">
        <f t="shared" si="65"/>
        <v>6.58</v>
      </c>
    </row>
    <row r="499" spans="1:9" ht="16.5">
      <c r="A499" s="112" t="s">
        <v>2160</v>
      </c>
      <c r="B499" s="75" t="s">
        <v>1086</v>
      </c>
      <c r="C499" s="80" t="s">
        <v>1087</v>
      </c>
      <c r="D499" s="75" t="s">
        <v>14</v>
      </c>
      <c r="E499" s="75" t="s">
        <v>22</v>
      </c>
      <c r="F499" s="76">
        <v>6</v>
      </c>
      <c r="G499" s="185">
        <v>17.37</v>
      </c>
      <c r="H499" s="149">
        <f t="shared" si="63"/>
        <v>21.71</v>
      </c>
      <c r="I499" s="150">
        <f t="shared" si="65"/>
        <v>130.26</v>
      </c>
    </row>
    <row r="500" spans="1:9" ht="16.5">
      <c r="A500" s="112" t="s">
        <v>2161</v>
      </c>
      <c r="B500" s="75" t="s">
        <v>1145</v>
      </c>
      <c r="C500" s="80" t="s">
        <v>1146</v>
      </c>
      <c r="D500" s="75" t="s">
        <v>14</v>
      </c>
      <c r="E500" s="75" t="s">
        <v>22</v>
      </c>
      <c r="F500" s="76">
        <v>4</v>
      </c>
      <c r="G500" s="185">
        <v>9.9700000000000006</v>
      </c>
      <c r="H500" s="149">
        <f t="shared" si="63"/>
        <v>12.46</v>
      </c>
      <c r="I500" s="150">
        <f t="shared" si="65"/>
        <v>49.84</v>
      </c>
    </row>
    <row r="501" spans="1:9" ht="16.5">
      <c r="A501" s="112" t="s">
        <v>2162</v>
      </c>
      <c r="B501" s="75" t="s">
        <v>1148</v>
      </c>
      <c r="C501" s="80" t="s">
        <v>1149</v>
      </c>
      <c r="D501" s="75" t="s">
        <v>14</v>
      </c>
      <c r="E501" s="75" t="s">
        <v>22</v>
      </c>
      <c r="F501" s="76">
        <v>4</v>
      </c>
      <c r="G501" s="185">
        <v>20.67</v>
      </c>
      <c r="H501" s="149">
        <f t="shared" si="63"/>
        <v>25.84</v>
      </c>
      <c r="I501" s="150">
        <f t="shared" si="65"/>
        <v>103.36</v>
      </c>
    </row>
    <row r="502" spans="1:9" ht="16.5">
      <c r="A502" s="112" t="s">
        <v>2163</v>
      </c>
      <c r="B502" s="75" t="s">
        <v>1151</v>
      </c>
      <c r="C502" s="80" t="s">
        <v>1152</v>
      </c>
      <c r="D502" s="75" t="s">
        <v>26</v>
      </c>
      <c r="E502" s="75" t="s">
        <v>22</v>
      </c>
      <c r="F502" s="76">
        <v>6</v>
      </c>
      <c r="G502" s="185">
        <v>76.58</v>
      </c>
      <c r="H502" s="149">
        <f t="shared" si="63"/>
        <v>95.73</v>
      </c>
      <c r="I502" s="150">
        <f t="shared" si="65"/>
        <v>574.38</v>
      </c>
    </row>
    <row r="503" spans="1:9" ht="16.5">
      <c r="A503" s="112" t="s">
        <v>2164</v>
      </c>
      <c r="B503" s="75" t="s">
        <v>1154</v>
      </c>
      <c r="C503" s="80" t="s">
        <v>1155</v>
      </c>
      <c r="D503" s="75" t="s">
        <v>14</v>
      </c>
      <c r="E503" s="75" t="s">
        <v>22</v>
      </c>
      <c r="F503" s="76">
        <v>2</v>
      </c>
      <c r="G503" s="185">
        <v>76.56</v>
      </c>
      <c r="H503" s="149">
        <f t="shared" si="63"/>
        <v>95.7</v>
      </c>
      <c r="I503" s="150">
        <f t="shared" si="65"/>
        <v>191.4</v>
      </c>
    </row>
    <row r="504" spans="1:9" ht="16.5">
      <c r="A504" s="112" t="s">
        <v>2165</v>
      </c>
      <c r="B504" s="75" t="s">
        <v>1157</v>
      </c>
      <c r="C504" s="80" t="s">
        <v>1158</v>
      </c>
      <c r="D504" s="75" t="s">
        <v>14</v>
      </c>
      <c r="E504" s="75" t="s">
        <v>22</v>
      </c>
      <c r="F504" s="76">
        <v>57</v>
      </c>
      <c r="G504" s="185">
        <v>22.65</v>
      </c>
      <c r="H504" s="149">
        <f t="shared" si="63"/>
        <v>28.31</v>
      </c>
      <c r="I504" s="150">
        <f t="shared" si="65"/>
        <v>1613.67</v>
      </c>
    </row>
    <row r="505" spans="1:9" ht="16.5">
      <c r="A505" s="112" t="s">
        <v>2166</v>
      </c>
      <c r="B505" s="75" t="s">
        <v>1160</v>
      </c>
      <c r="C505" s="80" t="s">
        <v>1161</v>
      </c>
      <c r="D505" s="75" t="s">
        <v>14</v>
      </c>
      <c r="E505" s="75" t="s">
        <v>22</v>
      </c>
      <c r="F505" s="76">
        <v>5</v>
      </c>
      <c r="G505" s="185">
        <v>48.09</v>
      </c>
      <c r="H505" s="149">
        <f t="shared" si="63"/>
        <v>60.11</v>
      </c>
      <c r="I505" s="150">
        <f t="shared" si="65"/>
        <v>300.55</v>
      </c>
    </row>
    <row r="506" spans="1:9" ht="12.95" customHeight="1">
      <c r="A506" s="112" t="s">
        <v>2167</v>
      </c>
      <c r="B506" s="75" t="s">
        <v>1163</v>
      </c>
      <c r="C506" s="80" t="s">
        <v>1164</v>
      </c>
      <c r="D506" s="75" t="s">
        <v>26</v>
      </c>
      <c r="E506" s="75" t="s">
        <v>22</v>
      </c>
      <c r="F506" s="76">
        <v>9</v>
      </c>
      <c r="G506" s="185">
        <v>48.1</v>
      </c>
      <c r="H506" s="149">
        <f t="shared" si="63"/>
        <v>60.13</v>
      </c>
      <c r="I506" s="150">
        <f t="shared" si="65"/>
        <v>541.16999999999996</v>
      </c>
    </row>
    <row r="507" spans="1:9">
      <c r="A507" s="176"/>
      <c r="B507" s="177"/>
      <c r="C507" s="183" t="s">
        <v>2401</v>
      </c>
      <c r="D507" s="178"/>
      <c r="E507" s="178"/>
      <c r="F507" s="179"/>
      <c r="G507" s="180"/>
      <c r="H507" s="181"/>
      <c r="I507" s="182">
        <f>SUM(I452:I506)</f>
        <v>88395.079999999987</v>
      </c>
    </row>
    <row r="508" spans="1:9" ht="12.95" customHeight="1">
      <c r="A508" s="137">
        <v>16</v>
      </c>
      <c r="B508" s="138"/>
      <c r="C508" s="139" t="s">
        <v>2348</v>
      </c>
      <c r="D508" s="139"/>
      <c r="E508" s="139"/>
      <c r="F508" s="139"/>
      <c r="G508" s="153"/>
      <c r="H508" s="151"/>
      <c r="I508" s="152"/>
    </row>
    <row r="509" spans="1:9" ht="16.5">
      <c r="A509" s="112" t="s">
        <v>1262</v>
      </c>
      <c r="B509" s="75" t="s">
        <v>1168</v>
      </c>
      <c r="C509" s="80" t="s">
        <v>1169</v>
      </c>
      <c r="D509" s="75" t="s">
        <v>14</v>
      </c>
      <c r="E509" s="75" t="s">
        <v>22</v>
      </c>
      <c r="F509" s="76">
        <v>13</v>
      </c>
      <c r="G509" s="185">
        <v>311.47000000000003</v>
      </c>
      <c r="H509" s="149">
        <f t="shared" si="63"/>
        <v>389.34</v>
      </c>
      <c r="I509" s="150">
        <f t="shared" ref="I509:I539" si="66">ROUND((F509*H509),2)</f>
        <v>5061.42</v>
      </c>
    </row>
    <row r="510" spans="1:9" ht="16.5">
      <c r="A510" s="112" t="s">
        <v>1265</v>
      </c>
      <c r="B510" s="75" t="s">
        <v>1171</v>
      </c>
      <c r="C510" s="80" t="s">
        <v>1172</v>
      </c>
      <c r="D510" s="75" t="s">
        <v>26</v>
      </c>
      <c r="E510" s="75" t="s">
        <v>22</v>
      </c>
      <c r="F510" s="76">
        <v>13</v>
      </c>
      <c r="G510" s="185">
        <v>347.54</v>
      </c>
      <c r="H510" s="149">
        <f t="shared" si="63"/>
        <v>434.43</v>
      </c>
      <c r="I510" s="150">
        <f t="shared" si="66"/>
        <v>5647.59</v>
      </c>
    </row>
    <row r="511" spans="1:9" ht="12.95" customHeight="1">
      <c r="A511" s="112" t="s">
        <v>1268</v>
      </c>
      <c r="B511" s="75" t="s">
        <v>1174</v>
      </c>
      <c r="C511" s="80" t="s">
        <v>1175</v>
      </c>
      <c r="D511" s="75" t="s">
        <v>14</v>
      </c>
      <c r="E511" s="75" t="s">
        <v>22</v>
      </c>
      <c r="F511" s="76">
        <v>13</v>
      </c>
      <c r="G511" s="185">
        <v>44.07</v>
      </c>
      <c r="H511" s="149">
        <f t="shared" si="63"/>
        <v>55.09</v>
      </c>
      <c r="I511" s="150">
        <f t="shared" si="66"/>
        <v>716.17</v>
      </c>
    </row>
    <row r="512" spans="1:9" ht="12.95" customHeight="1">
      <c r="A512" s="112" t="s">
        <v>1271</v>
      </c>
      <c r="B512" s="75" t="s">
        <v>1177</v>
      </c>
      <c r="C512" s="80" t="s">
        <v>1178</v>
      </c>
      <c r="D512" s="75" t="s">
        <v>14</v>
      </c>
      <c r="E512" s="75" t="s">
        <v>22</v>
      </c>
      <c r="F512" s="76">
        <v>3</v>
      </c>
      <c r="G512" s="185">
        <v>731.12</v>
      </c>
      <c r="H512" s="149">
        <f t="shared" si="63"/>
        <v>913.9</v>
      </c>
      <c r="I512" s="150">
        <f t="shared" si="66"/>
        <v>2741.7</v>
      </c>
    </row>
    <row r="513" spans="1:9" ht="12.95" customHeight="1">
      <c r="A513" s="112" t="s">
        <v>1274</v>
      </c>
      <c r="B513" s="75" t="s">
        <v>1180</v>
      </c>
      <c r="C513" s="80" t="s">
        <v>1181</v>
      </c>
      <c r="D513" s="75" t="s">
        <v>26</v>
      </c>
      <c r="E513" s="75" t="s">
        <v>22</v>
      </c>
      <c r="F513" s="76">
        <v>3</v>
      </c>
      <c r="G513" s="185">
        <v>491.93</v>
      </c>
      <c r="H513" s="149">
        <f t="shared" si="63"/>
        <v>614.91</v>
      </c>
      <c r="I513" s="150">
        <f t="shared" si="66"/>
        <v>1844.73</v>
      </c>
    </row>
    <row r="514" spans="1:9" ht="16.5">
      <c r="A514" s="112" t="s">
        <v>1277</v>
      </c>
      <c r="B514" s="75" t="s">
        <v>1183</v>
      </c>
      <c r="C514" s="80" t="s">
        <v>1184</v>
      </c>
      <c r="D514" s="75" t="s">
        <v>14</v>
      </c>
      <c r="E514" s="75" t="s">
        <v>22</v>
      </c>
      <c r="F514" s="76">
        <v>15</v>
      </c>
      <c r="G514" s="185">
        <v>243.66</v>
      </c>
      <c r="H514" s="149">
        <f t="shared" si="63"/>
        <v>304.58</v>
      </c>
      <c r="I514" s="150">
        <f t="shared" si="66"/>
        <v>4568.7</v>
      </c>
    </row>
    <row r="515" spans="1:9" ht="12.95" customHeight="1">
      <c r="A515" s="112" t="s">
        <v>1280</v>
      </c>
      <c r="B515" s="75" t="s">
        <v>1186</v>
      </c>
      <c r="C515" s="80" t="s">
        <v>1187</v>
      </c>
      <c r="D515" s="75" t="s">
        <v>26</v>
      </c>
      <c r="E515" s="75" t="s">
        <v>22</v>
      </c>
      <c r="F515" s="76">
        <v>10</v>
      </c>
      <c r="G515" s="185">
        <v>202.92</v>
      </c>
      <c r="H515" s="149">
        <f t="shared" si="63"/>
        <v>253.65</v>
      </c>
      <c r="I515" s="150">
        <f t="shared" si="66"/>
        <v>2536.5</v>
      </c>
    </row>
    <row r="516" spans="1:9" ht="12.95" customHeight="1">
      <c r="A516" s="112" t="s">
        <v>1283</v>
      </c>
      <c r="B516" s="75" t="s">
        <v>1189</v>
      </c>
      <c r="C516" s="80" t="s">
        <v>1190</v>
      </c>
      <c r="D516" s="75" t="s">
        <v>26</v>
      </c>
      <c r="E516" s="75" t="s">
        <v>22</v>
      </c>
      <c r="F516" s="76">
        <v>2</v>
      </c>
      <c r="G516" s="185">
        <v>202.92</v>
      </c>
      <c r="H516" s="149">
        <f t="shared" si="63"/>
        <v>253.65</v>
      </c>
      <c r="I516" s="150">
        <f t="shared" si="66"/>
        <v>507.3</v>
      </c>
    </row>
    <row r="517" spans="1:9" ht="12.95" customHeight="1">
      <c r="A517" s="112" t="s">
        <v>1286</v>
      </c>
      <c r="B517" s="75" t="s">
        <v>1192</v>
      </c>
      <c r="C517" s="80" t="s">
        <v>1193</v>
      </c>
      <c r="D517" s="75" t="s">
        <v>26</v>
      </c>
      <c r="E517" s="75" t="s">
        <v>22</v>
      </c>
      <c r="F517" s="76">
        <v>3</v>
      </c>
      <c r="G517" s="185">
        <v>202.92</v>
      </c>
      <c r="H517" s="149">
        <f t="shared" si="63"/>
        <v>253.65</v>
      </c>
      <c r="I517" s="150">
        <f t="shared" si="66"/>
        <v>760.95</v>
      </c>
    </row>
    <row r="518" spans="1:9" ht="12.95" customHeight="1">
      <c r="A518" s="112" t="s">
        <v>2168</v>
      </c>
      <c r="B518" s="75" t="s">
        <v>1195</v>
      </c>
      <c r="C518" s="80" t="s">
        <v>1196</v>
      </c>
      <c r="D518" s="75" t="s">
        <v>26</v>
      </c>
      <c r="E518" s="75" t="s">
        <v>22</v>
      </c>
      <c r="F518" s="76">
        <v>4</v>
      </c>
      <c r="G518" s="185">
        <v>161.88</v>
      </c>
      <c r="H518" s="149">
        <f t="shared" si="63"/>
        <v>202.35</v>
      </c>
      <c r="I518" s="150">
        <f t="shared" si="66"/>
        <v>809.4</v>
      </c>
    </row>
    <row r="519" spans="1:9" ht="12.95" customHeight="1">
      <c r="A519" s="112" t="s">
        <v>2169</v>
      </c>
      <c r="B519" s="75" t="s">
        <v>1198</v>
      </c>
      <c r="C519" s="80" t="s">
        <v>1199</v>
      </c>
      <c r="D519" s="75" t="s">
        <v>14</v>
      </c>
      <c r="E519" s="75" t="s">
        <v>22</v>
      </c>
      <c r="F519" s="76">
        <v>1</v>
      </c>
      <c r="G519" s="185">
        <v>152.19999999999999</v>
      </c>
      <c r="H519" s="149">
        <f t="shared" si="63"/>
        <v>190.25</v>
      </c>
      <c r="I519" s="150">
        <f t="shared" si="66"/>
        <v>190.25</v>
      </c>
    </row>
    <row r="520" spans="1:9" ht="12.95" customHeight="1">
      <c r="A520" s="112" t="s">
        <v>2170</v>
      </c>
      <c r="B520" s="75" t="s">
        <v>1201</v>
      </c>
      <c r="C520" s="80" t="s">
        <v>1202</v>
      </c>
      <c r="D520" s="75" t="s">
        <v>26</v>
      </c>
      <c r="E520" s="75" t="s">
        <v>22</v>
      </c>
      <c r="F520" s="76">
        <v>2</v>
      </c>
      <c r="G520" s="185">
        <v>579.92999999999995</v>
      </c>
      <c r="H520" s="149">
        <f t="shared" si="63"/>
        <v>724.91</v>
      </c>
      <c r="I520" s="150">
        <f t="shared" si="66"/>
        <v>1449.82</v>
      </c>
    </row>
    <row r="521" spans="1:9" ht="12.95" customHeight="1">
      <c r="A521" s="112" t="s">
        <v>2171</v>
      </c>
      <c r="B521" s="75" t="s">
        <v>1204</v>
      </c>
      <c r="C521" s="80" t="s">
        <v>1205</v>
      </c>
      <c r="D521" s="75" t="s">
        <v>26</v>
      </c>
      <c r="E521" s="75" t="s">
        <v>22</v>
      </c>
      <c r="F521" s="76">
        <v>2</v>
      </c>
      <c r="G521" s="185">
        <v>778.17</v>
      </c>
      <c r="H521" s="149">
        <f t="shared" si="63"/>
        <v>972.71</v>
      </c>
      <c r="I521" s="150">
        <f t="shared" si="66"/>
        <v>1945.42</v>
      </c>
    </row>
    <row r="522" spans="1:9" ht="12.95" customHeight="1">
      <c r="A522" s="112" t="s">
        <v>2172</v>
      </c>
      <c r="B522" s="75" t="s">
        <v>1207</v>
      </c>
      <c r="C522" s="80" t="s">
        <v>1208</v>
      </c>
      <c r="D522" s="75" t="s">
        <v>14</v>
      </c>
      <c r="E522" s="75" t="s">
        <v>22</v>
      </c>
      <c r="F522" s="76">
        <v>10</v>
      </c>
      <c r="G522" s="185">
        <v>94.88</v>
      </c>
      <c r="H522" s="149">
        <f t="shared" si="63"/>
        <v>118.6</v>
      </c>
      <c r="I522" s="150">
        <f t="shared" si="66"/>
        <v>1186</v>
      </c>
    </row>
    <row r="523" spans="1:9" ht="12.95" customHeight="1">
      <c r="A523" s="112" t="s">
        <v>2173</v>
      </c>
      <c r="B523" s="75" t="s">
        <v>1210</v>
      </c>
      <c r="C523" s="80" t="s">
        <v>1211</v>
      </c>
      <c r="D523" s="75" t="s">
        <v>26</v>
      </c>
      <c r="E523" s="75" t="s">
        <v>22</v>
      </c>
      <c r="F523" s="76">
        <v>2</v>
      </c>
      <c r="G523" s="185">
        <v>41.33</v>
      </c>
      <c r="H523" s="149">
        <f t="shared" si="63"/>
        <v>51.66</v>
      </c>
      <c r="I523" s="150">
        <f t="shared" si="66"/>
        <v>103.32</v>
      </c>
    </row>
    <row r="524" spans="1:9" ht="12.95" customHeight="1">
      <c r="A524" s="112" t="s">
        <v>2174</v>
      </c>
      <c r="B524" s="75" t="s">
        <v>1213</v>
      </c>
      <c r="C524" s="80" t="s">
        <v>1214</v>
      </c>
      <c r="D524" s="75" t="s">
        <v>26</v>
      </c>
      <c r="E524" s="75" t="s">
        <v>22</v>
      </c>
      <c r="F524" s="76">
        <v>11</v>
      </c>
      <c r="G524" s="185">
        <v>41.06</v>
      </c>
      <c r="H524" s="149">
        <f t="shared" si="63"/>
        <v>51.33</v>
      </c>
      <c r="I524" s="150">
        <f t="shared" si="66"/>
        <v>564.63</v>
      </c>
    </row>
    <row r="525" spans="1:9" ht="12.95" customHeight="1">
      <c r="A525" s="112" t="s">
        <v>2175</v>
      </c>
      <c r="B525" s="75" t="s">
        <v>1216</v>
      </c>
      <c r="C525" s="80" t="s">
        <v>1217</v>
      </c>
      <c r="D525" s="75" t="s">
        <v>26</v>
      </c>
      <c r="E525" s="75" t="s">
        <v>22</v>
      </c>
      <c r="F525" s="76">
        <v>6</v>
      </c>
      <c r="G525" s="185">
        <v>198.82</v>
      </c>
      <c r="H525" s="149">
        <f t="shared" si="63"/>
        <v>248.53</v>
      </c>
      <c r="I525" s="150">
        <f t="shared" si="66"/>
        <v>1491.18</v>
      </c>
    </row>
    <row r="526" spans="1:9" ht="12.95" customHeight="1">
      <c r="A526" s="112" t="s">
        <v>2176</v>
      </c>
      <c r="B526" s="75" t="s">
        <v>1219</v>
      </c>
      <c r="C526" s="80" t="s">
        <v>1220</v>
      </c>
      <c r="D526" s="75" t="s">
        <v>26</v>
      </c>
      <c r="E526" s="75" t="s">
        <v>22</v>
      </c>
      <c r="F526" s="76">
        <v>2</v>
      </c>
      <c r="G526" s="185">
        <v>195.49</v>
      </c>
      <c r="H526" s="149">
        <f t="shared" si="63"/>
        <v>244.36</v>
      </c>
      <c r="I526" s="150">
        <f t="shared" si="66"/>
        <v>488.72</v>
      </c>
    </row>
    <row r="527" spans="1:9" ht="12.95" customHeight="1">
      <c r="A527" s="112" t="s">
        <v>2177</v>
      </c>
      <c r="B527" s="75" t="s">
        <v>1222</v>
      </c>
      <c r="C527" s="80" t="s">
        <v>1223</v>
      </c>
      <c r="D527" s="75" t="s">
        <v>26</v>
      </c>
      <c r="E527" s="75" t="s">
        <v>22</v>
      </c>
      <c r="F527" s="76">
        <v>9</v>
      </c>
      <c r="G527" s="185">
        <v>152.82</v>
      </c>
      <c r="H527" s="149">
        <f t="shared" si="63"/>
        <v>191.03</v>
      </c>
      <c r="I527" s="150">
        <f t="shared" si="66"/>
        <v>1719.27</v>
      </c>
    </row>
    <row r="528" spans="1:9" ht="12.95" customHeight="1">
      <c r="A528" s="112" t="s">
        <v>2178</v>
      </c>
      <c r="B528" s="75" t="s">
        <v>1225</v>
      </c>
      <c r="C528" s="80" t="s">
        <v>1226</v>
      </c>
      <c r="D528" s="75" t="s">
        <v>26</v>
      </c>
      <c r="E528" s="75" t="s">
        <v>22</v>
      </c>
      <c r="F528" s="76">
        <v>6</v>
      </c>
      <c r="G528" s="185">
        <v>136.44999999999999</v>
      </c>
      <c r="H528" s="149">
        <f t="shared" si="63"/>
        <v>170.56</v>
      </c>
      <c r="I528" s="150">
        <f t="shared" si="66"/>
        <v>1023.36</v>
      </c>
    </row>
    <row r="529" spans="1:9" ht="12.95" customHeight="1">
      <c r="A529" s="112" t="s">
        <v>2179</v>
      </c>
      <c r="B529" s="75" t="s">
        <v>1228</v>
      </c>
      <c r="C529" s="80" t="s">
        <v>1229</v>
      </c>
      <c r="D529" s="75" t="s">
        <v>26</v>
      </c>
      <c r="E529" s="75" t="s">
        <v>22</v>
      </c>
      <c r="F529" s="76">
        <v>15</v>
      </c>
      <c r="G529" s="185">
        <v>152.82</v>
      </c>
      <c r="H529" s="149">
        <f t="shared" si="63"/>
        <v>191.03</v>
      </c>
      <c r="I529" s="150">
        <f t="shared" si="66"/>
        <v>2865.45</v>
      </c>
    </row>
    <row r="530" spans="1:9" ht="12.95" customHeight="1">
      <c r="A530" s="112" t="s">
        <v>2180</v>
      </c>
      <c r="B530" s="75" t="s">
        <v>1231</v>
      </c>
      <c r="C530" s="80" t="s">
        <v>1232</v>
      </c>
      <c r="D530" s="75" t="s">
        <v>26</v>
      </c>
      <c r="E530" s="75" t="s">
        <v>22</v>
      </c>
      <c r="F530" s="76">
        <v>16</v>
      </c>
      <c r="G530" s="185">
        <v>366.47</v>
      </c>
      <c r="H530" s="149">
        <f t="shared" si="63"/>
        <v>458.09</v>
      </c>
      <c r="I530" s="150">
        <f t="shared" si="66"/>
        <v>7329.44</v>
      </c>
    </row>
    <row r="531" spans="1:9" ht="12.95" customHeight="1">
      <c r="A531" s="112" t="s">
        <v>2181</v>
      </c>
      <c r="B531" s="75" t="s">
        <v>1234</v>
      </c>
      <c r="C531" s="80" t="s">
        <v>1235</v>
      </c>
      <c r="D531" s="75" t="s">
        <v>14</v>
      </c>
      <c r="E531" s="75" t="s">
        <v>22</v>
      </c>
      <c r="F531" s="76">
        <v>10</v>
      </c>
      <c r="G531" s="185">
        <v>49.99</v>
      </c>
      <c r="H531" s="149">
        <f t="shared" si="63"/>
        <v>62.49</v>
      </c>
      <c r="I531" s="150">
        <f t="shared" si="66"/>
        <v>624.9</v>
      </c>
    </row>
    <row r="532" spans="1:9" ht="12.95" customHeight="1">
      <c r="A532" s="112" t="s">
        <v>2182</v>
      </c>
      <c r="B532" s="75" t="s">
        <v>1237</v>
      </c>
      <c r="C532" s="80" t="s">
        <v>1238</v>
      </c>
      <c r="D532" s="75" t="s">
        <v>26</v>
      </c>
      <c r="E532" s="75" t="s">
        <v>22</v>
      </c>
      <c r="F532" s="76">
        <v>10</v>
      </c>
      <c r="G532" s="185">
        <v>65.540000000000006</v>
      </c>
      <c r="H532" s="149">
        <f t="shared" si="63"/>
        <v>81.93</v>
      </c>
      <c r="I532" s="150">
        <f t="shared" si="66"/>
        <v>819.3</v>
      </c>
    </row>
    <row r="533" spans="1:9" ht="12.95" customHeight="1">
      <c r="A533" s="112" t="s">
        <v>2183</v>
      </c>
      <c r="B533" s="75" t="s">
        <v>1240</v>
      </c>
      <c r="C533" s="80" t="s">
        <v>1241</v>
      </c>
      <c r="D533" s="75" t="s">
        <v>26</v>
      </c>
      <c r="E533" s="75" t="s">
        <v>22</v>
      </c>
      <c r="F533" s="76">
        <v>12</v>
      </c>
      <c r="G533" s="185">
        <v>44.86</v>
      </c>
      <c r="H533" s="149">
        <f t="shared" si="63"/>
        <v>56.08</v>
      </c>
      <c r="I533" s="150">
        <f t="shared" si="66"/>
        <v>672.96</v>
      </c>
    </row>
    <row r="534" spans="1:9" ht="16.5">
      <c r="A534" s="112" t="s">
        <v>2184</v>
      </c>
      <c r="B534" s="75" t="s">
        <v>1243</v>
      </c>
      <c r="C534" s="80" t="s">
        <v>1244</v>
      </c>
      <c r="D534" s="75" t="s">
        <v>14</v>
      </c>
      <c r="E534" s="75" t="s">
        <v>22</v>
      </c>
      <c r="F534" s="76">
        <v>12</v>
      </c>
      <c r="G534" s="185">
        <v>82.67</v>
      </c>
      <c r="H534" s="149">
        <f t="shared" si="63"/>
        <v>103.34</v>
      </c>
      <c r="I534" s="150">
        <f t="shared" si="66"/>
        <v>1240.08</v>
      </c>
    </row>
    <row r="535" spans="1:9" ht="12.95" customHeight="1">
      <c r="A535" s="112" t="s">
        <v>2185</v>
      </c>
      <c r="B535" s="75" t="s">
        <v>1249</v>
      </c>
      <c r="C535" s="80" t="s">
        <v>1250</v>
      </c>
      <c r="D535" s="75" t="s">
        <v>14</v>
      </c>
      <c r="E535" s="75" t="s">
        <v>22</v>
      </c>
      <c r="F535" s="76">
        <v>10</v>
      </c>
      <c r="G535" s="185">
        <v>372.31</v>
      </c>
      <c r="H535" s="149">
        <f t="shared" si="63"/>
        <v>465.39</v>
      </c>
      <c r="I535" s="150">
        <f t="shared" si="66"/>
        <v>4653.8999999999996</v>
      </c>
    </row>
    <row r="536" spans="1:9" ht="12.95" customHeight="1">
      <c r="A536" s="112" t="s">
        <v>2186</v>
      </c>
      <c r="B536" s="75" t="s">
        <v>1252</v>
      </c>
      <c r="C536" s="80" t="s">
        <v>1253</v>
      </c>
      <c r="D536" s="75" t="s">
        <v>14</v>
      </c>
      <c r="E536" s="75" t="s">
        <v>22</v>
      </c>
      <c r="F536" s="76">
        <v>12</v>
      </c>
      <c r="G536" s="185">
        <v>358.64</v>
      </c>
      <c r="H536" s="149">
        <f t="shared" si="63"/>
        <v>448.3</v>
      </c>
      <c r="I536" s="150">
        <f t="shared" si="66"/>
        <v>5379.6</v>
      </c>
    </row>
    <row r="537" spans="1:9" ht="12.95" customHeight="1">
      <c r="A537" s="112" t="s">
        <v>2187</v>
      </c>
      <c r="B537" s="75" t="s">
        <v>1254</v>
      </c>
      <c r="C537" s="80" t="s">
        <v>1255</v>
      </c>
      <c r="D537" s="75" t="s">
        <v>26</v>
      </c>
      <c r="E537" s="75" t="s">
        <v>22</v>
      </c>
      <c r="F537" s="76">
        <v>12</v>
      </c>
      <c r="G537" s="185">
        <v>353.79</v>
      </c>
      <c r="H537" s="149">
        <f t="shared" si="63"/>
        <v>442.24</v>
      </c>
      <c r="I537" s="150">
        <f t="shared" si="66"/>
        <v>5306.88</v>
      </c>
    </row>
    <row r="538" spans="1:9" ht="12.95" customHeight="1">
      <c r="A538" s="112" t="s">
        <v>2188</v>
      </c>
      <c r="B538" s="75" t="s">
        <v>1256</v>
      </c>
      <c r="C538" s="80" t="s">
        <v>1257</v>
      </c>
      <c r="D538" s="75" t="s">
        <v>14</v>
      </c>
      <c r="E538" s="75" t="s">
        <v>22</v>
      </c>
      <c r="F538" s="76">
        <v>2</v>
      </c>
      <c r="G538" s="185">
        <v>625.52</v>
      </c>
      <c r="H538" s="149">
        <f t="shared" si="63"/>
        <v>781.9</v>
      </c>
      <c r="I538" s="150">
        <f t="shared" si="66"/>
        <v>1563.8</v>
      </c>
    </row>
    <row r="539" spans="1:9" ht="12.95" customHeight="1">
      <c r="A539" s="112" t="s">
        <v>2189</v>
      </c>
      <c r="B539" s="75" t="s">
        <v>1258</v>
      </c>
      <c r="C539" s="80" t="s">
        <v>1259</v>
      </c>
      <c r="D539" s="75" t="s">
        <v>14</v>
      </c>
      <c r="E539" s="75" t="s">
        <v>22</v>
      </c>
      <c r="F539" s="76">
        <v>2</v>
      </c>
      <c r="G539" s="185">
        <v>1155.79</v>
      </c>
      <c r="H539" s="149">
        <f t="shared" si="63"/>
        <v>1444.74</v>
      </c>
      <c r="I539" s="150">
        <f t="shared" si="66"/>
        <v>2889.48</v>
      </c>
    </row>
    <row r="540" spans="1:9">
      <c r="A540" s="176"/>
      <c r="B540" s="177"/>
      <c r="C540" s="183" t="s">
        <v>2402</v>
      </c>
      <c r="D540" s="178"/>
      <c r="E540" s="178"/>
      <c r="F540" s="179"/>
      <c r="G540" s="180"/>
      <c r="H540" s="181"/>
      <c r="I540" s="182">
        <f>SUM(I509:I539)</f>
        <v>68702.22</v>
      </c>
    </row>
    <row r="541" spans="1:9" ht="12.95" customHeight="1">
      <c r="A541" s="137">
        <v>17</v>
      </c>
      <c r="B541" s="138"/>
      <c r="C541" s="139" t="s">
        <v>2347</v>
      </c>
      <c r="D541" s="139"/>
      <c r="E541" s="139"/>
      <c r="F541" s="139"/>
      <c r="G541" s="153"/>
      <c r="H541" s="151"/>
      <c r="I541" s="152"/>
    </row>
    <row r="542" spans="1:9" ht="16.5">
      <c r="A542" s="112" t="s">
        <v>1291</v>
      </c>
      <c r="B542" s="75" t="s">
        <v>1263</v>
      </c>
      <c r="C542" s="80" t="s">
        <v>1264</v>
      </c>
      <c r="D542" s="75" t="s">
        <v>14</v>
      </c>
      <c r="E542" s="75" t="s">
        <v>30</v>
      </c>
      <c r="F542" s="76">
        <v>35.200000000000003</v>
      </c>
      <c r="G542" s="185">
        <v>40.32</v>
      </c>
      <c r="H542" s="149">
        <f t="shared" si="63"/>
        <v>50.4</v>
      </c>
      <c r="I542" s="150">
        <f t="shared" ref="I542:I550" si="67">ROUND((F542*H542),2)</f>
        <v>1774.08</v>
      </c>
    </row>
    <row r="543" spans="1:9" ht="16.5">
      <c r="A543" s="112" t="s">
        <v>1299</v>
      </c>
      <c r="B543" s="75" t="s">
        <v>1266</v>
      </c>
      <c r="C543" s="80" t="s">
        <v>1267</v>
      </c>
      <c r="D543" s="75" t="s">
        <v>14</v>
      </c>
      <c r="E543" s="75" t="s">
        <v>22</v>
      </c>
      <c r="F543" s="76">
        <v>6</v>
      </c>
      <c r="G543" s="185">
        <v>51.24</v>
      </c>
      <c r="H543" s="149">
        <f t="shared" si="63"/>
        <v>64.05</v>
      </c>
      <c r="I543" s="150">
        <f t="shared" si="67"/>
        <v>384.3</v>
      </c>
    </row>
    <row r="544" spans="1:9" ht="16.5">
      <c r="A544" s="112" t="s">
        <v>1321</v>
      </c>
      <c r="B544" s="75" t="s">
        <v>1269</v>
      </c>
      <c r="C544" s="80" t="s">
        <v>1270</v>
      </c>
      <c r="D544" s="75" t="s">
        <v>14</v>
      </c>
      <c r="E544" s="75" t="s">
        <v>22</v>
      </c>
      <c r="F544" s="76">
        <v>4</v>
      </c>
      <c r="G544" s="185">
        <v>42.82</v>
      </c>
      <c r="H544" s="149">
        <f t="shared" si="63"/>
        <v>53.53</v>
      </c>
      <c r="I544" s="150">
        <f t="shared" si="67"/>
        <v>214.12</v>
      </c>
    </row>
    <row r="545" spans="1:9" ht="16.5">
      <c r="A545" s="112" t="s">
        <v>1353</v>
      </c>
      <c r="B545" s="75" t="s">
        <v>1272</v>
      </c>
      <c r="C545" s="80" t="s">
        <v>1273</v>
      </c>
      <c r="D545" s="75" t="s">
        <v>14</v>
      </c>
      <c r="E545" s="75" t="s">
        <v>22</v>
      </c>
      <c r="F545" s="76">
        <v>2</v>
      </c>
      <c r="G545" s="185">
        <v>13.1</v>
      </c>
      <c r="H545" s="149">
        <f t="shared" ref="H545:H610" si="68">ROUND((G545*1.25),2)</f>
        <v>16.38</v>
      </c>
      <c r="I545" s="150">
        <f t="shared" si="67"/>
        <v>32.76</v>
      </c>
    </row>
    <row r="546" spans="1:9" ht="12.95" customHeight="1">
      <c r="A546" s="112" t="s">
        <v>1365</v>
      </c>
      <c r="B546" s="75" t="s">
        <v>1275</v>
      </c>
      <c r="C546" s="80" t="s">
        <v>1276</v>
      </c>
      <c r="D546" s="75" t="s">
        <v>26</v>
      </c>
      <c r="E546" s="75" t="s">
        <v>22</v>
      </c>
      <c r="F546" s="76">
        <v>1</v>
      </c>
      <c r="G546" s="185">
        <v>14.58</v>
      </c>
      <c r="H546" s="149">
        <f t="shared" si="68"/>
        <v>18.23</v>
      </c>
      <c r="I546" s="150">
        <f t="shared" si="67"/>
        <v>18.23</v>
      </c>
    </row>
    <row r="547" spans="1:9" ht="12.95" customHeight="1">
      <c r="A547" s="112" t="s">
        <v>2190</v>
      </c>
      <c r="B547" s="75" t="s">
        <v>1278</v>
      </c>
      <c r="C547" s="80" t="s">
        <v>1279</v>
      </c>
      <c r="D547" s="75" t="s">
        <v>26</v>
      </c>
      <c r="E547" s="75" t="s">
        <v>22</v>
      </c>
      <c r="F547" s="76">
        <v>1</v>
      </c>
      <c r="G547" s="185">
        <v>674.08</v>
      </c>
      <c r="H547" s="149">
        <f t="shared" si="68"/>
        <v>842.6</v>
      </c>
      <c r="I547" s="150">
        <f t="shared" si="67"/>
        <v>842.6</v>
      </c>
    </row>
    <row r="548" spans="1:9" ht="12.95" customHeight="1">
      <c r="A548" s="112" t="s">
        <v>2191</v>
      </c>
      <c r="B548" s="75" t="s">
        <v>1281</v>
      </c>
      <c r="C548" s="80" t="s">
        <v>1282</v>
      </c>
      <c r="D548" s="75" t="s">
        <v>14</v>
      </c>
      <c r="E548" s="75" t="s">
        <v>22</v>
      </c>
      <c r="F548" s="76">
        <v>2</v>
      </c>
      <c r="G548" s="185">
        <v>61.05</v>
      </c>
      <c r="H548" s="149">
        <f t="shared" si="68"/>
        <v>76.31</v>
      </c>
      <c r="I548" s="150">
        <f t="shared" si="67"/>
        <v>152.62</v>
      </c>
    </row>
    <row r="549" spans="1:9" ht="12.95" customHeight="1">
      <c r="A549" s="112" t="s">
        <v>2192</v>
      </c>
      <c r="B549" s="75" t="s">
        <v>1284</v>
      </c>
      <c r="C549" s="80" t="s">
        <v>1285</v>
      </c>
      <c r="D549" s="75" t="s">
        <v>14</v>
      </c>
      <c r="E549" s="75" t="s">
        <v>22</v>
      </c>
      <c r="F549" s="76">
        <v>4</v>
      </c>
      <c r="G549" s="185">
        <v>83.71</v>
      </c>
      <c r="H549" s="149">
        <f t="shared" si="68"/>
        <v>104.64</v>
      </c>
      <c r="I549" s="150">
        <f t="shared" si="67"/>
        <v>418.56</v>
      </c>
    </row>
    <row r="550" spans="1:9" ht="12.95" customHeight="1">
      <c r="A550" s="112" t="s">
        <v>2193</v>
      </c>
      <c r="B550" s="75" t="s">
        <v>1287</v>
      </c>
      <c r="C550" s="80" t="s">
        <v>1288</v>
      </c>
      <c r="D550" s="75" t="s">
        <v>26</v>
      </c>
      <c r="E550" s="75" t="s">
        <v>15</v>
      </c>
      <c r="F550" s="76">
        <v>0.48</v>
      </c>
      <c r="G550" s="185">
        <v>497</v>
      </c>
      <c r="H550" s="149">
        <f t="shared" si="68"/>
        <v>621.25</v>
      </c>
      <c r="I550" s="150">
        <f t="shared" si="67"/>
        <v>298.2</v>
      </c>
    </row>
    <row r="551" spans="1:9">
      <c r="A551" s="176"/>
      <c r="B551" s="177"/>
      <c r="C551" s="183" t="s">
        <v>2403</v>
      </c>
      <c r="D551" s="178"/>
      <c r="E551" s="178"/>
      <c r="F551" s="179"/>
      <c r="G551" s="180"/>
      <c r="H551" s="181"/>
      <c r="I551" s="182">
        <f>SUM(I542:I550)</f>
        <v>4135.47</v>
      </c>
    </row>
    <row r="552" spans="1:9" ht="12.95" customHeight="1">
      <c r="A552" s="137">
        <v>18</v>
      </c>
      <c r="B552" s="140"/>
      <c r="C552" s="139" t="s">
        <v>2346</v>
      </c>
      <c r="D552" s="139"/>
      <c r="E552" s="139"/>
      <c r="F552" s="139"/>
      <c r="G552" s="153"/>
      <c r="H552" s="151"/>
      <c r="I552" s="152"/>
    </row>
    <row r="553" spans="1:9" ht="12.95" customHeight="1">
      <c r="A553" s="113" t="s">
        <v>1378</v>
      </c>
      <c r="B553" s="99"/>
      <c r="C553" s="79" t="s">
        <v>2345</v>
      </c>
      <c r="D553" s="73"/>
      <c r="E553" s="73"/>
      <c r="F553" s="73"/>
      <c r="G553" s="154"/>
      <c r="H553" s="149"/>
      <c r="I553" s="155"/>
    </row>
    <row r="554" spans="1:9" ht="12.95" customHeight="1">
      <c r="A554" s="112" t="s">
        <v>1380</v>
      </c>
      <c r="B554" s="75" t="s">
        <v>1294</v>
      </c>
      <c r="C554" s="80" t="s">
        <v>1295</v>
      </c>
      <c r="D554" s="75" t="s">
        <v>14</v>
      </c>
      <c r="E554" s="75" t="s">
        <v>22</v>
      </c>
      <c r="F554" s="76">
        <v>22</v>
      </c>
      <c r="G554" s="185">
        <v>193.73</v>
      </c>
      <c r="H554" s="149">
        <f t="shared" si="68"/>
        <v>242.16</v>
      </c>
      <c r="I554" s="150">
        <f t="shared" ref="I554:I555" si="69">ROUND((F554*H554),2)</f>
        <v>5327.52</v>
      </c>
    </row>
    <row r="555" spans="1:9" ht="12.95" customHeight="1">
      <c r="A555" s="112" t="s">
        <v>1383</v>
      </c>
      <c r="B555" s="75" t="s">
        <v>1297</v>
      </c>
      <c r="C555" s="80" t="s">
        <v>1298</v>
      </c>
      <c r="D555" s="75" t="s">
        <v>14</v>
      </c>
      <c r="E555" s="75" t="s">
        <v>22</v>
      </c>
      <c r="F555" s="76">
        <v>2</v>
      </c>
      <c r="G555" s="185">
        <v>532.73</v>
      </c>
      <c r="H555" s="149">
        <f t="shared" si="68"/>
        <v>665.91</v>
      </c>
      <c r="I555" s="150">
        <f t="shared" si="69"/>
        <v>1331.82</v>
      </c>
    </row>
    <row r="556" spans="1:9" ht="12.95" customHeight="1">
      <c r="A556" s="113" t="s">
        <v>1395</v>
      </c>
      <c r="B556" s="99"/>
      <c r="C556" s="79" t="s">
        <v>2344</v>
      </c>
      <c r="D556" s="73"/>
      <c r="E556" s="73"/>
      <c r="F556" s="73"/>
      <c r="G556" s="158"/>
      <c r="H556" s="149"/>
      <c r="I556" s="155"/>
    </row>
    <row r="557" spans="1:9" ht="16.5">
      <c r="A557" s="112" t="s">
        <v>1397</v>
      </c>
      <c r="B557" s="75" t="s">
        <v>1301</v>
      </c>
      <c r="C557" s="80" t="s">
        <v>1302</v>
      </c>
      <c r="D557" s="75" t="s">
        <v>14</v>
      </c>
      <c r="E557" s="75" t="s">
        <v>22</v>
      </c>
      <c r="F557" s="76">
        <v>43</v>
      </c>
      <c r="G557" s="185">
        <v>116.77</v>
      </c>
      <c r="H557" s="149">
        <f t="shared" si="68"/>
        <v>145.96</v>
      </c>
      <c r="I557" s="150">
        <f t="shared" ref="I557:I575" si="70">ROUND((F557*H557),2)</f>
        <v>6276.28</v>
      </c>
    </row>
    <row r="558" spans="1:9" ht="16.5">
      <c r="A558" s="112" t="s">
        <v>1400</v>
      </c>
      <c r="B558" s="75" t="s">
        <v>1304</v>
      </c>
      <c r="C558" s="80" t="s">
        <v>1305</v>
      </c>
      <c r="D558" s="75" t="s">
        <v>14</v>
      </c>
      <c r="E558" s="75" t="s">
        <v>22</v>
      </c>
      <c r="F558" s="76">
        <v>1</v>
      </c>
      <c r="G558" s="185">
        <v>318.24</v>
      </c>
      <c r="H558" s="149">
        <f t="shared" si="68"/>
        <v>397.8</v>
      </c>
      <c r="I558" s="150">
        <f t="shared" si="70"/>
        <v>397.8</v>
      </c>
    </row>
    <row r="559" spans="1:9" ht="16.5">
      <c r="A559" s="112" t="s">
        <v>1403</v>
      </c>
      <c r="B559" s="75" t="s">
        <v>1307</v>
      </c>
      <c r="C559" s="80" t="s">
        <v>1308</v>
      </c>
      <c r="D559" s="75" t="s">
        <v>14</v>
      </c>
      <c r="E559" s="75" t="s">
        <v>22</v>
      </c>
      <c r="F559" s="76">
        <v>11</v>
      </c>
      <c r="G559" s="185">
        <v>90.52</v>
      </c>
      <c r="H559" s="149">
        <f t="shared" si="68"/>
        <v>113.15</v>
      </c>
      <c r="I559" s="150">
        <f t="shared" si="70"/>
        <v>1244.6500000000001</v>
      </c>
    </row>
    <row r="560" spans="1:9" ht="16.5">
      <c r="A560" s="112" t="s">
        <v>1406</v>
      </c>
      <c r="B560" s="75" t="s">
        <v>1310</v>
      </c>
      <c r="C560" s="80" t="s">
        <v>1311</v>
      </c>
      <c r="D560" s="75" t="s">
        <v>14</v>
      </c>
      <c r="E560" s="75" t="s">
        <v>30</v>
      </c>
      <c r="F560" s="76">
        <v>272.31</v>
      </c>
      <c r="G560" s="185">
        <v>112.39</v>
      </c>
      <c r="H560" s="149">
        <f t="shared" si="68"/>
        <v>140.49</v>
      </c>
      <c r="I560" s="150">
        <f t="shared" si="70"/>
        <v>38256.83</v>
      </c>
    </row>
    <row r="561" spans="1:9" ht="16.5">
      <c r="A561" s="112" t="s">
        <v>1409</v>
      </c>
      <c r="B561" s="75" t="s">
        <v>1313</v>
      </c>
      <c r="C561" s="80" t="s">
        <v>1314</v>
      </c>
      <c r="D561" s="75" t="s">
        <v>14</v>
      </c>
      <c r="E561" s="75" t="s">
        <v>22</v>
      </c>
      <c r="F561" s="76">
        <v>13</v>
      </c>
      <c r="G561" s="185">
        <v>199</v>
      </c>
      <c r="H561" s="149">
        <f t="shared" si="68"/>
        <v>248.75</v>
      </c>
      <c r="I561" s="150">
        <f t="shared" si="70"/>
        <v>3233.75</v>
      </c>
    </row>
    <row r="562" spans="1:9" ht="16.5">
      <c r="A562" s="112" t="s">
        <v>1412</v>
      </c>
      <c r="B562" s="75" t="s">
        <v>1316</v>
      </c>
      <c r="C562" s="80" t="s">
        <v>1317</v>
      </c>
      <c r="D562" s="75" t="s">
        <v>14</v>
      </c>
      <c r="E562" s="75" t="s">
        <v>22</v>
      </c>
      <c r="F562" s="76">
        <v>6</v>
      </c>
      <c r="G562" s="185">
        <v>205.17</v>
      </c>
      <c r="H562" s="149">
        <f t="shared" si="68"/>
        <v>256.45999999999998</v>
      </c>
      <c r="I562" s="150">
        <f t="shared" si="70"/>
        <v>1538.76</v>
      </c>
    </row>
    <row r="563" spans="1:9" ht="16.5">
      <c r="A563" s="112" t="s">
        <v>1415</v>
      </c>
      <c r="B563" s="75" t="s">
        <v>1319</v>
      </c>
      <c r="C563" s="80" t="s">
        <v>1320</v>
      </c>
      <c r="D563" s="75" t="s">
        <v>14</v>
      </c>
      <c r="E563" s="75" t="s">
        <v>22</v>
      </c>
      <c r="F563" s="76">
        <v>1</v>
      </c>
      <c r="G563" s="185">
        <v>214.46</v>
      </c>
      <c r="H563" s="149">
        <f t="shared" si="68"/>
        <v>268.08</v>
      </c>
      <c r="I563" s="150">
        <f t="shared" si="70"/>
        <v>268.08</v>
      </c>
    </row>
    <row r="564" spans="1:9" ht="12.95" customHeight="1">
      <c r="A564" s="113" t="s">
        <v>1461</v>
      </c>
      <c r="B564" s="99"/>
      <c r="C564" s="79" t="s">
        <v>2329</v>
      </c>
      <c r="D564" s="73"/>
      <c r="E564" s="73"/>
      <c r="F564" s="73"/>
      <c r="G564" s="158"/>
      <c r="H564" s="149"/>
      <c r="I564" s="155"/>
    </row>
    <row r="565" spans="1:9" ht="12.95" customHeight="1">
      <c r="A565" s="112" t="s">
        <v>1463</v>
      </c>
      <c r="B565" s="75" t="s">
        <v>1323</v>
      </c>
      <c r="C565" s="80" t="s">
        <v>1324</v>
      </c>
      <c r="D565" s="75" t="s">
        <v>14</v>
      </c>
      <c r="E565" s="75" t="s">
        <v>22</v>
      </c>
      <c r="F565" s="76">
        <v>5</v>
      </c>
      <c r="G565" s="185">
        <v>396.62</v>
      </c>
      <c r="H565" s="149">
        <f t="shared" si="68"/>
        <v>495.78</v>
      </c>
      <c r="I565" s="150">
        <f t="shared" si="70"/>
        <v>2478.9</v>
      </c>
    </row>
    <row r="566" spans="1:9" ht="12.95" customHeight="1">
      <c r="A566" s="112" t="s">
        <v>1466</v>
      </c>
      <c r="B566" s="75" t="s">
        <v>1326</v>
      </c>
      <c r="C566" s="80" t="s">
        <v>1327</v>
      </c>
      <c r="D566" s="75" t="s">
        <v>14</v>
      </c>
      <c r="E566" s="75" t="s">
        <v>22</v>
      </c>
      <c r="F566" s="76">
        <v>2</v>
      </c>
      <c r="G566" s="185">
        <v>424.84</v>
      </c>
      <c r="H566" s="149">
        <f t="shared" si="68"/>
        <v>531.04999999999995</v>
      </c>
      <c r="I566" s="150">
        <f t="shared" si="70"/>
        <v>1062.0999999999999</v>
      </c>
    </row>
    <row r="567" spans="1:9" ht="12.95" customHeight="1">
      <c r="A567" s="112" t="s">
        <v>1469</v>
      </c>
      <c r="B567" s="75" t="s">
        <v>1326</v>
      </c>
      <c r="C567" s="80" t="s">
        <v>1327</v>
      </c>
      <c r="D567" s="75" t="s">
        <v>14</v>
      </c>
      <c r="E567" s="75" t="s">
        <v>22</v>
      </c>
      <c r="F567" s="76">
        <v>1</v>
      </c>
      <c r="G567" s="185">
        <v>424.84</v>
      </c>
      <c r="H567" s="149">
        <f t="shared" si="68"/>
        <v>531.04999999999995</v>
      </c>
      <c r="I567" s="150">
        <f t="shared" si="70"/>
        <v>531.04999999999995</v>
      </c>
    </row>
    <row r="568" spans="1:9" ht="12.95" customHeight="1" thickBot="1">
      <c r="A568" s="114" t="s">
        <v>1472</v>
      </c>
      <c r="B568" s="115" t="s">
        <v>1330</v>
      </c>
      <c r="C568" s="116" t="s">
        <v>1331</v>
      </c>
      <c r="D568" s="115" t="s">
        <v>26</v>
      </c>
      <c r="E568" s="115" t="s">
        <v>22</v>
      </c>
      <c r="F568" s="117">
        <v>2</v>
      </c>
      <c r="G568" s="188">
        <v>4733.93</v>
      </c>
      <c r="H568" s="167">
        <f t="shared" si="68"/>
        <v>5917.41</v>
      </c>
      <c r="I568" s="168">
        <f t="shared" si="70"/>
        <v>11834.82</v>
      </c>
    </row>
    <row r="569" spans="1:9" ht="12.95" customHeight="1">
      <c r="A569" s="123" t="s">
        <v>1475</v>
      </c>
      <c r="B569" s="124" t="s">
        <v>1333</v>
      </c>
      <c r="C569" s="125" t="s">
        <v>1334</v>
      </c>
      <c r="D569" s="124" t="s">
        <v>14</v>
      </c>
      <c r="E569" s="124" t="s">
        <v>22</v>
      </c>
      <c r="F569" s="126">
        <v>1</v>
      </c>
      <c r="G569" s="340">
        <v>146.18</v>
      </c>
      <c r="H569" s="339">
        <f t="shared" si="68"/>
        <v>182.73</v>
      </c>
      <c r="I569" s="341">
        <f t="shared" si="70"/>
        <v>182.73</v>
      </c>
    </row>
    <row r="570" spans="1:9" ht="12.95" customHeight="1">
      <c r="A570" s="112" t="s">
        <v>1478</v>
      </c>
      <c r="B570" s="75" t="s">
        <v>1336</v>
      </c>
      <c r="C570" s="80" t="s">
        <v>1337</v>
      </c>
      <c r="D570" s="75" t="s">
        <v>26</v>
      </c>
      <c r="E570" s="75" t="s">
        <v>22</v>
      </c>
      <c r="F570" s="76">
        <v>1</v>
      </c>
      <c r="G570" s="185">
        <v>3879.77</v>
      </c>
      <c r="H570" s="149">
        <f t="shared" si="68"/>
        <v>4849.71</v>
      </c>
      <c r="I570" s="150">
        <f t="shared" si="70"/>
        <v>4849.71</v>
      </c>
    </row>
    <row r="571" spans="1:9" ht="12.95" customHeight="1">
      <c r="A571" s="112" t="s">
        <v>1481</v>
      </c>
      <c r="B571" s="75" t="s">
        <v>1339</v>
      </c>
      <c r="C571" s="80" t="s">
        <v>1340</v>
      </c>
      <c r="D571" s="75" t="s">
        <v>26</v>
      </c>
      <c r="E571" s="75" t="s">
        <v>30</v>
      </c>
      <c r="F571" s="76">
        <v>456</v>
      </c>
      <c r="G571" s="185">
        <v>28.85</v>
      </c>
      <c r="H571" s="149">
        <f t="shared" si="68"/>
        <v>36.06</v>
      </c>
      <c r="I571" s="150">
        <f t="shared" si="70"/>
        <v>16443.36</v>
      </c>
    </row>
    <row r="572" spans="1:9" ht="16.5">
      <c r="A572" s="112" t="s">
        <v>1484</v>
      </c>
      <c r="B572" s="75" t="s">
        <v>1342</v>
      </c>
      <c r="C572" s="80" t="s">
        <v>1343</v>
      </c>
      <c r="D572" s="75" t="s">
        <v>14</v>
      </c>
      <c r="E572" s="75" t="s">
        <v>30</v>
      </c>
      <c r="F572" s="76">
        <v>228</v>
      </c>
      <c r="G572" s="185">
        <v>2.68</v>
      </c>
      <c r="H572" s="149">
        <f t="shared" si="68"/>
        <v>3.35</v>
      </c>
      <c r="I572" s="150">
        <f t="shared" si="70"/>
        <v>763.8</v>
      </c>
    </row>
    <row r="573" spans="1:9" ht="16.5">
      <c r="A573" s="112" t="s">
        <v>1487</v>
      </c>
      <c r="B573" s="75" t="s">
        <v>1345</v>
      </c>
      <c r="C573" s="80" t="s">
        <v>1346</v>
      </c>
      <c r="D573" s="75" t="s">
        <v>14</v>
      </c>
      <c r="E573" s="75" t="s">
        <v>30</v>
      </c>
      <c r="F573" s="76">
        <v>228</v>
      </c>
      <c r="G573" s="185">
        <v>3.86</v>
      </c>
      <c r="H573" s="149">
        <f t="shared" si="68"/>
        <v>4.83</v>
      </c>
      <c r="I573" s="150">
        <f t="shared" si="70"/>
        <v>1101.24</v>
      </c>
    </row>
    <row r="574" spans="1:9" ht="12.95" customHeight="1">
      <c r="A574" s="112" t="s">
        <v>1488</v>
      </c>
      <c r="B574" s="75" t="s">
        <v>1348</v>
      </c>
      <c r="C574" s="80" t="s">
        <v>1349</v>
      </c>
      <c r="D574" s="75" t="s">
        <v>14</v>
      </c>
      <c r="E574" s="75" t="s">
        <v>22</v>
      </c>
      <c r="F574" s="76">
        <v>7</v>
      </c>
      <c r="G574" s="185">
        <v>17.93</v>
      </c>
      <c r="H574" s="149">
        <f t="shared" si="68"/>
        <v>22.41</v>
      </c>
      <c r="I574" s="150">
        <f t="shared" si="70"/>
        <v>156.87</v>
      </c>
    </row>
    <row r="575" spans="1:9" ht="12.95" customHeight="1">
      <c r="A575" s="112" t="s">
        <v>1491</v>
      </c>
      <c r="B575" s="75" t="s">
        <v>1351</v>
      </c>
      <c r="C575" s="80" t="s">
        <v>1352</v>
      </c>
      <c r="D575" s="75" t="s">
        <v>14</v>
      </c>
      <c r="E575" s="75" t="s">
        <v>22</v>
      </c>
      <c r="F575" s="76">
        <v>9</v>
      </c>
      <c r="G575" s="185">
        <v>21.08</v>
      </c>
      <c r="H575" s="149">
        <f t="shared" si="68"/>
        <v>26.35</v>
      </c>
      <c r="I575" s="150">
        <f t="shared" si="70"/>
        <v>237.15</v>
      </c>
    </row>
    <row r="576" spans="1:9" ht="12.95" customHeight="1">
      <c r="A576" s="113" t="s">
        <v>1529</v>
      </c>
      <c r="B576" s="99"/>
      <c r="C576" s="79" t="s">
        <v>2343</v>
      </c>
      <c r="D576" s="73"/>
      <c r="E576" s="73"/>
      <c r="F576" s="73"/>
      <c r="G576" s="158"/>
      <c r="H576" s="149"/>
      <c r="I576" s="155"/>
    </row>
    <row r="577" spans="1:9" ht="16.5">
      <c r="A577" s="112" t="s">
        <v>1531</v>
      </c>
      <c r="B577" s="75" t="s">
        <v>1356</v>
      </c>
      <c r="C577" s="80" t="s">
        <v>1357</v>
      </c>
      <c r="D577" s="75" t="s">
        <v>14</v>
      </c>
      <c r="E577" s="75" t="s">
        <v>22</v>
      </c>
      <c r="F577" s="76">
        <v>9</v>
      </c>
      <c r="G577" s="185">
        <v>1230.6500000000001</v>
      </c>
      <c r="H577" s="149">
        <f t="shared" si="68"/>
        <v>1538.31</v>
      </c>
      <c r="I577" s="150">
        <f t="shared" ref="I577:I580" si="71">ROUND((F577*H577),2)</f>
        <v>13844.79</v>
      </c>
    </row>
    <row r="578" spans="1:9" ht="12.95" customHeight="1">
      <c r="A578" s="112" t="s">
        <v>1532</v>
      </c>
      <c r="B578" s="75" t="s">
        <v>1359</v>
      </c>
      <c r="C578" s="80" t="s">
        <v>1360</v>
      </c>
      <c r="D578" s="75" t="s">
        <v>14</v>
      </c>
      <c r="E578" s="75" t="s">
        <v>22</v>
      </c>
      <c r="F578" s="76">
        <v>1</v>
      </c>
      <c r="G578" s="185">
        <v>268.44</v>
      </c>
      <c r="H578" s="149">
        <f t="shared" si="68"/>
        <v>335.55</v>
      </c>
      <c r="I578" s="150">
        <f t="shared" si="71"/>
        <v>335.55</v>
      </c>
    </row>
    <row r="579" spans="1:9" ht="12.95" customHeight="1">
      <c r="A579" s="112" t="s">
        <v>1535</v>
      </c>
      <c r="B579" s="75" t="s">
        <v>1323</v>
      </c>
      <c r="C579" s="80" t="s">
        <v>1324</v>
      </c>
      <c r="D579" s="75" t="s">
        <v>14</v>
      </c>
      <c r="E579" s="75" t="s">
        <v>22</v>
      </c>
      <c r="F579" s="76">
        <v>1</v>
      </c>
      <c r="G579" s="185">
        <v>396.62</v>
      </c>
      <c r="H579" s="149">
        <f t="shared" si="68"/>
        <v>495.78</v>
      </c>
      <c r="I579" s="150">
        <f t="shared" si="71"/>
        <v>495.78</v>
      </c>
    </row>
    <row r="580" spans="1:9" ht="12.95" customHeight="1">
      <c r="A580" s="112" t="s">
        <v>1538</v>
      </c>
      <c r="B580" s="75" t="s">
        <v>1363</v>
      </c>
      <c r="C580" s="80" t="s">
        <v>1364</v>
      </c>
      <c r="D580" s="75" t="s">
        <v>14</v>
      </c>
      <c r="E580" s="75" t="s">
        <v>22</v>
      </c>
      <c r="F580" s="76">
        <v>1</v>
      </c>
      <c r="G580" s="185">
        <v>3386.8</v>
      </c>
      <c r="H580" s="149">
        <f t="shared" si="68"/>
        <v>4233.5</v>
      </c>
      <c r="I580" s="150">
        <f t="shared" si="71"/>
        <v>4233.5</v>
      </c>
    </row>
    <row r="581" spans="1:9" ht="12.95" customHeight="1">
      <c r="A581" s="113" t="s">
        <v>1568</v>
      </c>
      <c r="B581" s="99"/>
      <c r="C581" s="79" t="s">
        <v>2342</v>
      </c>
      <c r="D581" s="73"/>
      <c r="E581" s="73"/>
      <c r="F581" s="73"/>
      <c r="G581" s="154"/>
      <c r="H581" s="149"/>
      <c r="I581" s="155"/>
    </row>
    <row r="582" spans="1:9" ht="12.95" customHeight="1">
      <c r="A582" s="112" t="s">
        <v>1570</v>
      </c>
      <c r="B582" s="75" t="s">
        <v>1368</v>
      </c>
      <c r="C582" s="80" t="s">
        <v>1369</v>
      </c>
      <c r="D582" s="75" t="s">
        <v>14</v>
      </c>
      <c r="E582" s="75" t="s">
        <v>22</v>
      </c>
      <c r="F582" s="76">
        <v>69</v>
      </c>
      <c r="G582" s="185">
        <v>18.87</v>
      </c>
      <c r="H582" s="149">
        <f t="shared" si="68"/>
        <v>23.59</v>
      </c>
      <c r="I582" s="150">
        <f t="shared" ref="I582:I584" si="72">ROUND((F582*H582),2)</f>
        <v>1627.71</v>
      </c>
    </row>
    <row r="583" spans="1:9" ht="12.95" customHeight="1">
      <c r="A583" s="112" t="s">
        <v>1573</v>
      </c>
      <c r="B583" s="75" t="s">
        <v>1371</v>
      </c>
      <c r="C583" s="80" t="s">
        <v>1372</v>
      </c>
      <c r="D583" s="75" t="s">
        <v>26</v>
      </c>
      <c r="E583" s="75" t="s">
        <v>22</v>
      </c>
      <c r="F583" s="76">
        <v>110</v>
      </c>
      <c r="G583" s="185">
        <v>45.56</v>
      </c>
      <c r="H583" s="149">
        <f t="shared" si="68"/>
        <v>56.95</v>
      </c>
      <c r="I583" s="150">
        <f t="shared" si="72"/>
        <v>6264.5</v>
      </c>
    </row>
    <row r="584" spans="1:9" ht="12.95" customHeight="1">
      <c r="A584" s="112" t="s">
        <v>1576</v>
      </c>
      <c r="B584" s="75" t="s">
        <v>1374</v>
      </c>
      <c r="C584" s="80" t="s">
        <v>1375</v>
      </c>
      <c r="D584" s="75" t="s">
        <v>14</v>
      </c>
      <c r="E584" s="75" t="s">
        <v>15</v>
      </c>
      <c r="F584" s="76">
        <v>27</v>
      </c>
      <c r="G584" s="185">
        <v>80.28</v>
      </c>
      <c r="H584" s="149">
        <f t="shared" si="68"/>
        <v>100.35</v>
      </c>
      <c r="I584" s="150">
        <f t="shared" si="72"/>
        <v>2709.45</v>
      </c>
    </row>
    <row r="585" spans="1:9">
      <c r="A585" s="176"/>
      <c r="B585" s="177"/>
      <c r="C585" s="183" t="s">
        <v>2404</v>
      </c>
      <c r="D585" s="178"/>
      <c r="E585" s="178"/>
      <c r="F585" s="179"/>
      <c r="G585" s="180"/>
      <c r="H585" s="181"/>
      <c r="I585" s="182">
        <f>SUM(I554:I584)</f>
        <v>127028.50000000001</v>
      </c>
    </row>
    <row r="586" spans="1:9" ht="12.95" customHeight="1">
      <c r="A586" s="137">
        <v>19</v>
      </c>
      <c r="B586" s="140"/>
      <c r="C586" s="139" t="s">
        <v>2341</v>
      </c>
      <c r="D586" s="139"/>
      <c r="E586" s="139"/>
      <c r="F586" s="139"/>
      <c r="G586" s="153"/>
      <c r="H586" s="151"/>
      <c r="I586" s="152"/>
    </row>
    <row r="587" spans="1:9" ht="12.95" customHeight="1">
      <c r="A587" s="113" t="s">
        <v>1634</v>
      </c>
      <c r="B587" s="99"/>
      <c r="C587" s="79" t="s">
        <v>2340</v>
      </c>
      <c r="D587" s="73"/>
      <c r="E587" s="73"/>
      <c r="F587" s="73"/>
      <c r="G587" s="154"/>
      <c r="H587" s="149"/>
      <c r="I587" s="155"/>
    </row>
    <row r="588" spans="1:9" ht="12.95" customHeight="1">
      <c r="A588" s="112" t="s">
        <v>1636</v>
      </c>
      <c r="B588" s="75" t="s">
        <v>1381</v>
      </c>
      <c r="C588" s="80" t="s">
        <v>1382</v>
      </c>
      <c r="D588" s="75" t="s">
        <v>14</v>
      </c>
      <c r="E588" s="75" t="s">
        <v>22</v>
      </c>
      <c r="F588" s="76">
        <v>3</v>
      </c>
      <c r="G588" s="185">
        <v>154.56</v>
      </c>
      <c r="H588" s="149">
        <f t="shared" si="68"/>
        <v>193.2</v>
      </c>
      <c r="I588" s="150">
        <f t="shared" ref="I588:I592" si="73">ROUND((F588*H588),2)</f>
        <v>579.6</v>
      </c>
    </row>
    <row r="589" spans="1:9" ht="16.5">
      <c r="A589" s="112" t="s">
        <v>1639</v>
      </c>
      <c r="B589" s="75" t="s">
        <v>1384</v>
      </c>
      <c r="C589" s="80" t="s">
        <v>1385</v>
      </c>
      <c r="D589" s="75" t="s">
        <v>26</v>
      </c>
      <c r="E589" s="75" t="s">
        <v>22</v>
      </c>
      <c r="F589" s="76">
        <v>4</v>
      </c>
      <c r="G589" s="185">
        <v>993.5</v>
      </c>
      <c r="H589" s="149">
        <f t="shared" si="68"/>
        <v>1241.8800000000001</v>
      </c>
      <c r="I589" s="150">
        <f t="shared" si="73"/>
        <v>4967.5200000000004</v>
      </c>
    </row>
    <row r="590" spans="1:9" ht="16.5">
      <c r="A590" s="112" t="s">
        <v>1642</v>
      </c>
      <c r="B590" s="75" t="s">
        <v>1387</v>
      </c>
      <c r="C590" s="80" t="s">
        <v>1388</v>
      </c>
      <c r="D590" s="75" t="s">
        <v>26</v>
      </c>
      <c r="E590" s="75" t="s">
        <v>22</v>
      </c>
      <c r="F590" s="76">
        <v>5</v>
      </c>
      <c r="G590" s="185">
        <v>2026.97</v>
      </c>
      <c r="H590" s="149">
        <f t="shared" si="68"/>
        <v>2533.71</v>
      </c>
      <c r="I590" s="150">
        <f t="shared" si="73"/>
        <v>12668.55</v>
      </c>
    </row>
    <row r="591" spans="1:9" ht="16.5">
      <c r="A591" s="112" t="s">
        <v>1645</v>
      </c>
      <c r="B591" s="75" t="s">
        <v>1390</v>
      </c>
      <c r="C591" s="80" t="s">
        <v>1391</v>
      </c>
      <c r="D591" s="75" t="s">
        <v>14</v>
      </c>
      <c r="E591" s="75" t="s">
        <v>22</v>
      </c>
      <c r="F591" s="76">
        <v>2</v>
      </c>
      <c r="G591" s="185">
        <v>494.43</v>
      </c>
      <c r="H591" s="149">
        <f t="shared" si="68"/>
        <v>618.04</v>
      </c>
      <c r="I591" s="150">
        <f t="shared" si="73"/>
        <v>1236.08</v>
      </c>
    </row>
    <row r="592" spans="1:9" ht="16.5">
      <c r="A592" s="112" t="s">
        <v>1648</v>
      </c>
      <c r="B592" s="75" t="s">
        <v>1393</v>
      </c>
      <c r="C592" s="80" t="s">
        <v>1394</v>
      </c>
      <c r="D592" s="75" t="s">
        <v>14</v>
      </c>
      <c r="E592" s="75" t="s">
        <v>22</v>
      </c>
      <c r="F592" s="76">
        <v>2</v>
      </c>
      <c r="G592" s="185">
        <v>518.47</v>
      </c>
      <c r="H592" s="149">
        <f t="shared" si="68"/>
        <v>648.09</v>
      </c>
      <c r="I592" s="150">
        <f t="shared" si="73"/>
        <v>1296.18</v>
      </c>
    </row>
    <row r="593" spans="1:9" ht="12.95" customHeight="1">
      <c r="A593" s="113" t="s">
        <v>1654</v>
      </c>
      <c r="B593" s="99"/>
      <c r="C593" s="79" t="s">
        <v>2339</v>
      </c>
      <c r="D593" s="73"/>
      <c r="E593" s="73"/>
      <c r="F593" s="73"/>
      <c r="G593" s="158"/>
      <c r="H593" s="149"/>
      <c r="I593" s="155"/>
    </row>
    <row r="594" spans="1:9" ht="12.95" customHeight="1">
      <c r="A594" s="112" t="s">
        <v>1656</v>
      </c>
      <c r="B594" s="75" t="s">
        <v>1398</v>
      </c>
      <c r="C594" s="80" t="s">
        <v>1399</v>
      </c>
      <c r="D594" s="75" t="s">
        <v>14</v>
      </c>
      <c r="E594" s="75" t="s">
        <v>22</v>
      </c>
      <c r="F594" s="76">
        <v>51</v>
      </c>
      <c r="G594" s="185">
        <v>17.11</v>
      </c>
      <c r="H594" s="149">
        <f t="shared" si="68"/>
        <v>21.39</v>
      </c>
      <c r="I594" s="150">
        <f t="shared" ref="I594:I615" si="74">ROUND((F594*H594),2)</f>
        <v>1090.8900000000001</v>
      </c>
    </row>
    <row r="595" spans="1:9" ht="12.95" customHeight="1">
      <c r="A595" s="112" t="s">
        <v>1659</v>
      </c>
      <c r="B595" s="75" t="s">
        <v>1401</v>
      </c>
      <c r="C595" s="80" t="s">
        <v>1402</v>
      </c>
      <c r="D595" s="75" t="s">
        <v>14</v>
      </c>
      <c r="E595" s="75" t="s">
        <v>22</v>
      </c>
      <c r="F595" s="76">
        <v>15</v>
      </c>
      <c r="G595" s="185">
        <v>17.75</v>
      </c>
      <c r="H595" s="149">
        <f t="shared" si="68"/>
        <v>22.19</v>
      </c>
      <c r="I595" s="150">
        <f t="shared" si="74"/>
        <v>332.85</v>
      </c>
    </row>
    <row r="596" spans="1:9" ht="12.95" customHeight="1">
      <c r="A596" s="112" t="s">
        <v>1662</v>
      </c>
      <c r="B596" s="75" t="s">
        <v>1404</v>
      </c>
      <c r="C596" s="80" t="s">
        <v>1405</v>
      </c>
      <c r="D596" s="75" t="s">
        <v>14</v>
      </c>
      <c r="E596" s="75" t="s">
        <v>22</v>
      </c>
      <c r="F596" s="76">
        <v>4</v>
      </c>
      <c r="G596" s="185">
        <v>19.14</v>
      </c>
      <c r="H596" s="149">
        <f t="shared" si="68"/>
        <v>23.93</v>
      </c>
      <c r="I596" s="150">
        <f t="shared" si="74"/>
        <v>95.72</v>
      </c>
    </row>
    <row r="597" spans="1:9" ht="12.95" customHeight="1">
      <c r="A597" s="112" t="s">
        <v>2194</v>
      </c>
      <c r="B597" s="75" t="s">
        <v>1407</v>
      </c>
      <c r="C597" s="80" t="s">
        <v>1408</v>
      </c>
      <c r="D597" s="75" t="s">
        <v>14</v>
      </c>
      <c r="E597" s="75" t="s">
        <v>22</v>
      </c>
      <c r="F597" s="76">
        <v>11</v>
      </c>
      <c r="G597" s="185">
        <v>86.08</v>
      </c>
      <c r="H597" s="149">
        <f t="shared" si="68"/>
        <v>107.6</v>
      </c>
      <c r="I597" s="150">
        <f t="shared" si="74"/>
        <v>1183.5999999999999</v>
      </c>
    </row>
    <row r="598" spans="1:9" ht="12.95" customHeight="1">
      <c r="A598" s="112" t="s">
        <v>2195</v>
      </c>
      <c r="B598" s="75" t="s">
        <v>1410</v>
      </c>
      <c r="C598" s="80" t="s">
        <v>1411</v>
      </c>
      <c r="D598" s="75" t="s">
        <v>14</v>
      </c>
      <c r="E598" s="75" t="s">
        <v>22</v>
      </c>
      <c r="F598" s="76">
        <v>26</v>
      </c>
      <c r="G598" s="185">
        <v>87.37</v>
      </c>
      <c r="H598" s="149">
        <f t="shared" si="68"/>
        <v>109.21</v>
      </c>
      <c r="I598" s="150">
        <f t="shared" si="74"/>
        <v>2839.46</v>
      </c>
    </row>
    <row r="599" spans="1:9" ht="12.95" customHeight="1">
      <c r="A599" s="112" t="s">
        <v>2196</v>
      </c>
      <c r="B599" s="75" t="s">
        <v>1413</v>
      </c>
      <c r="C599" s="80" t="s">
        <v>1414</v>
      </c>
      <c r="D599" s="75" t="s">
        <v>14</v>
      </c>
      <c r="E599" s="75" t="s">
        <v>22</v>
      </c>
      <c r="F599" s="76">
        <v>1</v>
      </c>
      <c r="G599" s="185">
        <v>90.15</v>
      </c>
      <c r="H599" s="149">
        <f t="shared" si="68"/>
        <v>112.69</v>
      </c>
      <c r="I599" s="150">
        <f t="shared" si="74"/>
        <v>112.69</v>
      </c>
    </row>
    <row r="600" spans="1:9" ht="12.95" customHeight="1">
      <c r="A600" s="112" t="s">
        <v>2197</v>
      </c>
      <c r="B600" s="75" t="s">
        <v>1416</v>
      </c>
      <c r="C600" s="80" t="s">
        <v>1417</v>
      </c>
      <c r="D600" s="75" t="s">
        <v>14</v>
      </c>
      <c r="E600" s="75" t="s">
        <v>22</v>
      </c>
      <c r="F600" s="76">
        <v>1</v>
      </c>
      <c r="G600" s="185">
        <v>97.13</v>
      </c>
      <c r="H600" s="149">
        <f t="shared" si="68"/>
        <v>121.41</v>
      </c>
      <c r="I600" s="150">
        <f t="shared" si="74"/>
        <v>121.41</v>
      </c>
    </row>
    <row r="601" spans="1:9" ht="12.95" customHeight="1">
      <c r="A601" s="112" t="s">
        <v>2198</v>
      </c>
      <c r="B601" s="75" t="s">
        <v>1419</v>
      </c>
      <c r="C601" s="80" t="s">
        <v>1420</v>
      </c>
      <c r="D601" s="75" t="s">
        <v>14</v>
      </c>
      <c r="E601" s="75" t="s">
        <v>22</v>
      </c>
      <c r="F601" s="76">
        <v>12</v>
      </c>
      <c r="G601" s="185">
        <v>90.15</v>
      </c>
      <c r="H601" s="149">
        <f t="shared" si="68"/>
        <v>112.69</v>
      </c>
      <c r="I601" s="150">
        <f t="shared" si="74"/>
        <v>1352.28</v>
      </c>
    </row>
    <row r="602" spans="1:9" ht="12.95" customHeight="1">
      <c r="A602" s="112" t="s">
        <v>2199</v>
      </c>
      <c r="B602" s="75" t="s">
        <v>1422</v>
      </c>
      <c r="C602" s="80" t="s">
        <v>1423</v>
      </c>
      <c r="D602" s="75" t="s">
        <v>26</v>
      </c>
      <c r="E602" s="75" t="s">
        <v>22</v>
      </c>
      <c r="F602" s="76">
        <v>1</v>
      </c>
      <c r="G602" s="185">
        <v>573.04999999999995</v>
      </c>
      <c r="H602" s="149">
        <f t="shared" si="68"/>
        <v>716.31</v>
      </c>
      <c r="I602" s="150">
        <f t="shared" si="74"/>
        <v>716.31</v>
      </c>
    </row>
    <row r="603" spans="1:9" ht="12.95" customHeight="1">
      <c r="A603" s="112" t="s">
        <v>2200</v>
      </c>
      <c r="B603" s="75" t="s">
        <v>1425</v>
      </c>
      <c r="C603" s="80" t="s">
        <v>1426</v>
      </c>
      <c r="D603" s="75" t="s">
        <v>26</v>
      </c>
      <c r="E603" s="75" t="s">
        <v>22</v>
      </c>
      <c r="F603" s="76">
        <v>1</v>
      </c>
      <c r="G603" s="185">
        <v>244.34</v>
      </c>
      <c r="H603" s="149">
        <f t="shared" si="68"/>
        <v>305.43</v>
      </c>
      <c r="I603" s="150">
        <f t="shared" si="74"/>
        <v>305.43</v>
      </c>
    </row>
    <row r="604" spans="1:9" ht="12.95" customHeight="1">
      <c r="A604" s="112" t="s">
        <v>2201</v>
      </c>
      <c r="B604" s="75" t="s">
        <v>1428</v>
      </c>
      <c r="C604" s="80" t="s">
        <v>1429</v>
      </c>
      <c r="D604" s="75" t="s">
        <v>26</v>
      </c>
      <c r="E604" s="75" t="s">
        <v>22</v>
      </c>
      <c r="F604" s="76">
        <v>3</v>
      </c>
      <c r="G604" s="185">
        <v>237.92</v>
      </c>
      <c r="H604" s="149">
        <f t="shared" si="68"/>
        <v>297.39999999999998</v>
      </c>
      <c r="I604" s="150">
        <f t="shared" si="74"/>
        <v>892.2</v>
      </c>
    </row>
    <row r="605" spans="1:9" ht="12.95" customHeight="1">
      <c r="A605" s="112" t="s">
        <v>2202</v>
      </c>
      <c r="B605" s="75" t="s">
        <v>1431</v>
      </c>
      <c r="C605" s="80" t="s">
        <v>1432</v>
      </c>
      <c r="D605" s="75" t="s">
        <v>26</v>
      </c>
      <c r="E605" s="75" t="s">
        <v>22</v>
      </c>
      <c r="F605" s="76">
        <v>32</v>
      </c>
      <c r="G605" s="185">
        <v>268.14999999999998</v>
      </c>
      <c r="H605" s="149">
        <f t="shared" si="68"/>
        <v>335.19</v>
      </c>
      <c r="I605" s="150">
        <f t="shared" si="74"/>
        <v>10726.08</v>
      </c>
    </row>
    <row r="606" spans="1:9" ht="12.95" customHeight="1">
      <c r="A606" s="112" t="s">
        <v>2203</v>
      </c>
      <c r="B606" s="75" t="s">
        <v>1434</v>
      </c>
      <c r="C606" s="80" t="s">
        <v>1435</v>
      </c>
      <c r="D606" s="75" t="s">
        <v>26</v>
      </c>
      <c r="E606" s="75" t="s">
        <v>22</v>
      </c>
      <c r="F606" s="76">
        <v>32</v>
      </c>
      <c r="G606" s="185">
        <v>172.45</v>
      </c>
      <c r="H606" s="149">
        <f t="shared" si="68"/>
        <v>215.56</v>
      </c>
      <c r="I606" s="150">
        <f t="shared" si="74"/>
        <v>6897.92</v>
      </c>
    </row>
    <row r="607" spans="1:9" ht="12.95" customHeight="1">
      <c r="A607" s="112" t="s">
        <v>2204</v>
      </c>
      <c r="B607" s="75" t="s">
        <v>1437</v>
      </c>
      <c r="C607" s="80" t="s">
        <v>1438</v>
      </c>
      <c r="D607" s="75" t="s">
        <v>26</v>
      </c>
      <c r="E607" s="75" t="s">
        <v>22</v>
      </c>
      <c r="F607" s="76">
        <v>20</v>
      </c>
      <c r="G607" s="185">
        <v>292.08999999999997</v>
      </c>
      <c r="H607" s="149">
        <f t="shared" si="68"/>
        <v>365.11</v>
      </c>
      <c r="I607" s="150">
        <f t="shared" si="74"/>
        <v>7302.2</v>
      </c>
    </row>
    <row r="608" spans="1:9" ht="12.95" customHeight="1">
      <c r="A608" s="112" t="s">
        <v>2205</v>
      </c>
      <c r="B608" s="75" t="s">
        <v>1440</v>
      </c>
      <c r="C608" s="80" t="s">
        <v>1441</v>
      </c>
      <c r="D608" s="75" t="s">
        <v>14</v>
      </c>
      <c r="E608" s="75" t="s">
        <v>22</v>
      </c>
      <c r="F608" s="76">
        <v>10</v>
      </c>
      <c r="G608" s="185">
        <v>107.24</v>
      </c>
      <c r="H608" s="149">
        <f t="shared" si="68"/>
        <v>134.05000000000001</v>
      </c>
      <c r="I608" s="150">
        <f t="shared" si="74"/>
        <v>1340.5</v>
      </c>
    </row>
    <row r="609" spans="1:9" ht="12.95" customHeight="1">
      <c r="A609" s="112" t="s">
        <v>2206</v>
      </c>
      <c r="B609" s="75" t="s">
        <v>1443</v>
      </c>
      <c r="C609" s="80" t="s">
        <v>1444</v>
      </c>
      <c r="D609" s="75" t="s">
        <v>14</v>
      </c>
      <c r="E609" s="75" t="s">
        <v>22</v>
      </c>
      <c r="F609" s="76">
        <v>3</v>
      </c>
      <c r="G609" s="185">
        <v>109.17</v>
      </c>
      <c r="H609" s="149">
        <f t="shared" si="68"/>
        <v>136.46</v>
      </c>
      <c r="I609" s="150">
        <f t="shared" si="74"/>
        <v>409.38</v>
      </c>
    </row>
    <row r="610" spans="1:9" ht="12.95" customHeight="1">
      <c r="A610" s="112" t="s">
        <v>2207</v>
      </c>
      <c r="B610" s="75" t="s">
        <v>1446</v>
      </c>
      <c r="C610" s="80" t="s">
        <v>1447</v>
      </c>
      <c r="D610" s="75" t="s">
        <v>14</v>
      </c>
      <c r="E610" s="75" t="s">
        <v>22</v>
      </c>
      <c r="F610" s="76">
        <v>2</v>
      </c>
      <c r="G610" s="185">
        <v>93.43</v>
      </c>
      <c r="H610" s="149">
        <f t="shared" si="68"/>
        <v>116.79</v>
      </c>
      <c r="I610" s="150">
        <f t="shared" si="74"/>
        <v>233.58</v>
      </c>
    </row>
    <row r="611" spans="1:9" ht="12.95" customHeight="1">
      <c r="A611" s="112" t="s">
        <v>2208</v>
      </c>
      <c r="B611" s="75" t="s">
        <v>1416</v>
      </c>
      <c r="C611" s="80" t="s">
        <v>1417</v>
      </c>
      <c r="D611" s="75" t="s">
        <v>14</v>
      </c>
      <c r="E611" s="75" t="s">
        <v>22</v>
      </c>
      <c r="F611" s="76">
        <v>1</v>
      </c>
      <c r="G611" s="185">
        <v>97.13</v>
      </c>
      <c r="H611" s="149">
        <f t="shared" ref="H611:H674" si="75">ROUND((G611*1.25),2)</f>
        <v>121.41</v>
      </c>
      <c r="I611" s="150">
        <f t="shared" si="74"/>
        <v>121.41</v>
      </c>
    </row>
    <row r="612" spans="1:9" ht="12.95" customHeight="1">
      <c r="A612" s="112" t="s">
        <v>2209</v>
      </c>
      <c r="B612" s="75" t="s">
        <v>1450</v>
      </c>
      <c r="C612" s="80" t="s">
        <v>1451</v>
      </c>
      <c r="D612" s="75" t="s">
        <v>14</v>
      </c>
      <c r="E612" s="75" t="s">
        <v>22</v>
      </c>
      <c r="F612" s="76">
        <v>2</v>
      </c>
      <c r="G612" s="185">
        <v>103.59</v>
      </c>
      <c r="H612" s="149">
        <f t="shared" si="75"/>
        <v>129.49</v>
      </c>
      <c r="I612" s="150">
        <f t="shared" si="74"/>
        <v>258.98</v>
      </c>
    </row>
    <row r="613" spans="1:9" ht="12.95" customHeight="1">
      <c r="A613" s="112" t="s">
        <v>2210</v>
      </c>
      <c r="B613" s="75" t="s">
        <v>1453</v>
      </c>
      <c r="C613" s="80" t="s">
        <v>1454</v>
      </c>
      <c r="D613" s="75" t="s">
        <v>14</v>
      </c>
      <c r="E613" s="75" t="s">
        <v>22</v>
      </c>
      <c r="F613" s="76">
        <v>3</v>
      </c>
      <c r="G613" s="185">
        <v>222.33</v>
      </c>
      <c r="H613" s="149">
        <f t="shared" si="75"/>
        <v>277.91000000000003</v>
      </c>
      <c r="I613" s="150">
        <f t="shared" si="74"/>
        <v>833.73</v>
      </c>
    </row>
    <row r="614" spans="1:9" ht="12.95" customHeight="1">
      <c r="A614" s="112" t="s">
        <v>2211</v>
      </c>
      <c r="B614" s="75" t="s">
        <v>1456</v>
      </c>
      <c r="C614" s="80" t="s">
        <v>1457</v>
      </c>
      <c r="D614" s="75" t="s">
        <v>14</v>
      </c>
      <c r="E614" s="75" t="s">
        <v>22</v>
      </c>
      <c r="F614" s="76">
        <v>4</v>
      </c>
      <c r="G614" s="185">
        <v>623.53</v>
      </c>
      <c r="H614" s="149">
        <f t="shared" si="75"/>
        <v>779.41</v>
      </c>
      <c r="I614" s="150">
        <f t="shared" si="74"/>
        <v>3117.64</v>
      </c>
    </row>
    <row r="615" spans="1:9" ht="12.95" customHeight="1">
      <c r="A615" s="112" t="s">
        <v>2212</v>
      </c>
      <c r="B615" s="75" t="s">
        <v>1459</v>
      </c>
      <c r="C615" s="80" t="s">
        <v>1460</v>
      </c>
      <c r="D615" s="75" t="s">
        <v>14</v>
      </c>
      <c r="E615" s="75" t="s">
        <v>22</v>
      </c>
      <c r="F615" s="76">
        <v>2</v>
      </c>
      <c r="G615" s="185">
        <v>1536.65</v>
      </c>
      <c r="H615" s="149">
        <f t="shared" si="75"/>
        <v>1920.81</v>
      </c>
      <c r="I615" s="150">
        <f t="shared" si="74"/>
        <v>3841.62</v>
      </c>
    </row>
    <row r="616" spans="1:9" ht="12.95" customHeight="1">
      <c r="A616" s="113" t="s">
        <v>2213</v>
      </c>
      <c r="B616" s="99"/>
      <c r="C616" s="79" t="s">
        <v>2338</v>
      </c>
      <c r="D616" s="73"/>
      <c r="E616" s="73"/>
      <c r="F616" s="73"/>
      <c r="G616" s="158"/>
      <c r="H616" s="149"/>
      <c r="I616" s="155"/>
    </row>
    <row r="617" spans="1:9" ht="16.5">
      <c r="A617" s="112" t="s">
        <v>2214</v>
      </c>
      <c r="B617" s="75" t="s">
        <v>1464</v>
      </c>
      <c r="C617" s="80" t="s">
        <v>1465</v>
      </c>
      <c r="D617" s="75" t="s">
        <v>14</v>
      </c>
      <c r="E617" s="75" t="s">
        <v>30</v>
      </c>
      <c r="F617" s="76">
        <v>184.3</v>
      </c>
      <c r="G617" s="185">
        <v>17.21</v>
      </c>
      <c r="H617" s="149">
        <f t="shared" si="75"/>
        <v>21.51</v>
      </c>
      <c r="I617" s="150">
        <f t="shared" ref="I617:I640" si="76">ROUND((F617*H617),2)</f>
        <v>3964.29</v>
      </c>
    </row>
    <row r="618" spans="1:9" ht="16.5">
      <c r="A618" s="112" t="s">
        <v>2215</v>
      </c>
      <c r="B618" s="75" t="s">
        <v>1467</v>
      </c>
      <c r="C618" s="80" t="s">
        <v>1468</v>
      </c>
      <c r="D618" s="75" t="s">
        <v>14</v>
      </c>
      <c r="E618" s="75" t="s">
        <v>30</v>
      </c>
      <c r="F618" s="76">
        <v>1235.07</v>
      </c>
      <c r="G618" s="185">
        <v>20.09</v>
      </c>
      <c r="H618" s="149">
        <f t="shared" si="75"/>
        <v>25.11</v>
      </c>
      <c r="I618" s="150">
        <f t="shared" si="76"/>
        <v>31012.61</v>
      </c>
    </row>
    <row r="619" spans="1:9" ht="16.5">
      <c r="A619" s="112" t="s">
        <v>2216</v>
      </c>
      <c r="B619" s="75" t="s">
        <v>1470</v>
      </c>
      <c r="C619" s="80" t="s">
        <v>1471</v>
      </c>
      <c r="D619" s="75" t="s">
        <v>14</v>
      </c>
      <c r="E619" s="75" t="s">
        <v>30</v>
      </c>
      <c r="F619" s="76">
        <v>1.5</v>
      </c>
      <c r="G619" s="185">
        <v>12.46</v>
      </c>
      <c r="H619" s="149">
        <f t="shared" si="75"/>
        <v>15.58</v>
      </c>
      <c r="I619" s="150">
        <f t="shared" si="76"/>
        <v>23.37</v>
      </c>
    </row>
    <row r="620" spans="1:9" ht="16.5">
      <c r="A620" s="112" t="s">
        <v>2217</v>
      </c>
      <c r="B620" s="75" t="s">
        <v>1473</v>
      </c>
      <c r="C620" s="80" t="s">
        <v>1474</v>
      </c>
      <c r="D620" s="75" t="s">
        <v>14</v>
      </c>
      <c r="E620" s="75" t="s">
        <v>30</v>
      </c>
      <c r="F620" s="76">
        <v>3</v>
      </c>
      <c r="G620" s="185">
        <v>8.42</v>
      </c>
      <c r="H620" s="149">
        <f t="shared" si="75"/>
        <v>10.53</v>
      </c>
      <c r="I620" s="150">
        <f t="shared" si="76"/>
        <v>31.59</v>
      </c>
    </row>
    <row r="621" spans="1:9" ht="12.95" customHeight="1">
      <c r="A621" s="112" t="s">
        <v>2218</v>
      </c>
      <c r="B621" s="75" t="s">
        <v>1476</v>
      </c>
      <c r="C621" s="80" t="s">
        <v>1477</v>
      </c>
      <c r="D621" s="75" t="s">
        <v>26</v>
      </c>
      <c r="E621" s="75" t="s">
        <v>30</v>
      </c>
      <c r="F621" s="76">
        <v>59.78</v>
      </c>
      <c r="G621" s="185">
        <v>32.35</v>
      </c>
      <c r="H621" s="149">
        <f t="shared" si="75"/>
        <v>40.44</v>
      </c>
      <c r="I621" s="150">
        <f t="shared" si="76"/>
        <v>2417.5</v>
      </c>
    </row>
    <row r="622" spans="1:9" ht="12.95" customHeight="1">
      <c r="A622" s="112" t="s">
        <v>2219</v>
      </c>
      <c r="B622" s="75" t="s">
        <v>1479</v>
      </c>
      <c r="C622" s="80" t="s">
        <v>1480</v>
      </c>
      <c r="D622" s="75" t="s">
        <v>26</v>
      </c>
      <c r="E622" s="75" t="s">
        <v>30</v>
      </c>
      <c r="F622" s="76">
        <v>51.85</v>
      </c>
      <c r="G622" s="185">
        <v>46.27</v>
      </c>
      <c r="H622" s="149">
        <f t="shared" si="75"/>
        <v>57.84</v>
      </c>
      <c r="I622" s="150">
        <f t="shared" si="76"/>
        <v>2999</v>
      </c>
    </row>
    <row r="623" spans="1:9" ht="12.95" customHeight="1">
      <c r="A623" s="112" t="s">
        <v>2220</v>
      </c>
      <c r="B623" s="75" t="s">
        <v>1482</v>
      </c>
      <c r="C623" s="80" t="s">
        <v>1483</v>
      </c>
      <c r="D623" s="75" t="s">
        <v>26</v>
      </c>
      <c r="E623" s="75" t="s">
        <v>30</v>
      </c>
      <c r="F623" s="76">
        <v>132.65</v>
      </c>
      <c r="G623" s="185">
        <v>39.869999999999997</v>
      </c>
      <c r="H623" s="149">
        <f t="shared" si="75"/>
        <v>49.84</v>
      </c>
      <c r="I623" s="150">
        <f t="shared" si="76"/>
        <v>6611.28</v>
      </c>
    </row>
    <row r="624" spans="1:9" ht="12.95" customHeight="1">
      <c r="A624" s="112" t="s">
        <v>2221</v>
      </c>
      <c r="B624" s="75" t="s">
        <v>1485</v>
      </c>
      <c r="C624" s="80" t="s">
        <v>1486</v>
      </c>
      <c r="D624" s="75" t="s">
        <v>26</v>
      </c>
      <c r="E624" s="75" t="s">
        <v>30</v>
      </c>
      <c r="F624" s="76">
        <v>42.65</v>
      </c>
      <c r="G624" s="185">
        <v>55.79</v>
      </c>
      <c r="H624" s="149">
        <f t="shared" si="75"/>
        <v>69.739999999999995</v>
      </c>
      <c r="I624" s="150">
        <f t="shared" si="76"/>
        <v>2974.41</v>
      </c>
    </row>
    <row r="625" spans="1:9" ht="12.95" customHeight="1">
      <c r="A625" s="112" t="s">
        <v>2222</v>
      </c>
      <c r="B625" s="75" t="s">
        <v>1339</v>
      </c>
      <c r="C625" s="80" t="s">
        <v>1340</v>
      </c>
      <c r="D625" s="75" t="s">
        <v>26</v>
      </c>
      <c r="E625" s="75" t="s">
        <v>30</v>
      </c>
      <c r="F625" s="76">
        <v>650.08000000000004</v>
      </c>
      <c r="G625" s="185">
        <v>28.85</v>
      </c>
      <c r="H625" s="149">
        <f t="shared" si="75"/>
        <v>36.06</v>
      </c>
      <c r="I625" s="150">
        <f t="shared" si="76"/>
        <v>23441.88</v>
      </c>
    </row>
    <row r="626" spans="1:9" ht="12.95" customHeight="1">
      <c r="A626" s="112" t="s">
        <v>2223</v>
      </c>
      <c r="B626" s="75" t="s">
        <v>1489</v>
      </c>
      <c r="C626" s="80" t="s">
        <v>1490</v>
      </c>
      <c r="D626" s="75" t="s">
        <v>26</v>
      </c>
      <c r="E626" s="75" t="s">
        <v>30</v>
      </c>
      <c r="F626" s="76">
        <v>110.6</v>
      </c>
      <c r="G626" s="185">
        <v>82.81</v>
      </c>
      <c r="H626" s="149">
        <f t="shared" si="75"/>
        <v>103.51</v>
      </c>
      <c r="I626" s="150">
        <f t="shared" si="76"/>
        <v>11448.21</v>
      </c>
    </row>
    <row r="627" spans="1:9" ht="16.5">
      <c r="A627" s="112" t="s">
        <v>2224</v>
      </c>
      <c r="B627" s="75" t="s">
        <v>1492</v>
      </c>
      <c r="C627" s="80" t="s">
        <v>1493</v>
      </c>
      <c r="D627" s="75" t="s">
        <v>14</v>
      </c>
      <c r="E627" s="75" t="s">
        <v>22</v>
      </c>
      <c r="F627" s="76">
        <v>7</v>
      </c>
      <c r="G627" s="185">
        <v>163.31</v>
      </c>
      <c r="H627" s="149">
        <f t="shared" si="75"/>
        <v>204.14</v>
      </c>
      <c r="I627" s="150">
        <f t="shared" si="76"/>
        <v>1428.98</v>
      </c>
    </row>
    <row r="628" spans="1:9" ht="16.5">
      <c r="A628" s="112" t="s">
        <v>2225</v>
      </c>
      <c r="B628" s="75" t="s">
        <v>1495</v>
      </c>
      <c r="C628" s="80" t="s">
        <v>1496</v>
      </c>
      <c r="D628" s="75" t="s">
        <v>14</v>
      </c>
      <c r="E628" s="75" t="s">
        <v>22</v>
      </c>
      <c r="F628" s="76">
        <v>10</v>
      </c>
      <c r="G628" s="185">
        <v>256.73</v>
      </c>
      <c r="H628" s="149">
        <f t="shared" si="75"/>
        <v>320.91000000000003</v>
      </c>
      <c r="I628" s="150">
        <f t="shared" si="76"/>
        <v>3209.1</v>
      </c>
    </row>
    <row r="629" spans="1:9" ht="16.5">
      <c r="A629" s="112" t="s">
        <v>2226</v>
      </c>
      <c r="B629" s="75" t="s">
        <v>1498</v>
      </c>
      <c r="C629" s="80" t="s">
        <v>1499</v>
      </c>
      <c r="D629" s="75" t="s">
        <v>26</v>
      </c>
      <c r="E629" s="75" t="s">
        <v>22</v>
      </c>
      <c r="F629" s="76">
        <v>1</v>
      </c>
      <c r="G629" s="185">
        <v>73.569999999999993</v>
      </c>
      <c r="H629" s="149">
        <f t="shared" si="75"/>
        <v>91.96</v>
      </c>
      <c r="I629" s="150">
        <f t="shared" si="76"/>
        <v>91.96</v>
      </c>
    </row>
    <row r="630" spans="1:9" ht="16.5">
      <c r="A630" s="112" t="s">
        <v>2227</v>
      </c>
      <c r="B630" s="75" t="s">
        <v>1501</v>
      </c>
      <c r="C630" s="80" t="s">
        <v>1502</v>
      </c>
      <c r="D630" s="75" t="s">
        <v>26</v>
      </c>
      <c r="E630" s="75" t="s">
        <v>22</v>
      </c>
      <c r="F630" s="76">
        <v>1</v>
      </c>
      <c r="G630" s="185">
        <v>141.44999999999999</v>
      </c>
      <c r="H630" s="149">
        <f t="shared" si="75"/>
        <v>176.81</v>
      </c>
      <c r="I630" s="150">
        <f t="shared" si="76"/>
        <v>176.81</v>
      </c>
    </row>
    <row r="631" spans="1:9" ht="12.95" customHeight="1">
      <c r="A631" s="112" t="s">
        <v>2228</v>
      </c>
      <c r="B631" s="75" t="s">
        <v>1348</v>
      </c>
      <c r="C631" s="80" t="s">
        <v>1349</v>
      </c>
      <c r="D631" s="75" t="s">
        <v>14</v>
      </c>
      <c r="E631" s="75" t="s">
        <v>22</v>
      </c>
      <c r="F631" s="76">
        <v>10</v>
      </c>
      <c r="G631" s="185">
        <v>17.93</v>
      </c>
      <c r="H631" s="149">
        <f t="shared" si="75"/>
        <v>22.41</v>
      </c>
      <c r="I631" s="150">
        <f t="shared" si="76"/>
        <v>224.1</v>
      </c>
    </row>
    <row r="632" spans="1:9" ht="12.95" customHeight="1">
      <c r="A632" s="112" t="s">
        <v>2229</v>
      </c>
      <c r="B632" s="75" t="s">
        <v>1505</v>
      </c>
      <c r="C632" s="80" t="s">
        <v>1506</v>
      </c>
      <c r="D632" s="75" t="s">
        <v>14</v>
      </c>
      <c r="E632" s="75" t="s">
        <v>22</v>
      </c>
      <c r="F632" s="76">
        <v>45</v>
      </c>
      <c r="G632" s="185">
        <v>15.75</v>
      </c>
      <c r="H632" s="149">
        <f t="shared" si="75"/>
        <v>19.690000000000001</v>
      </c>
      <c r="I632" s="150">
        <f t="shared" si="76"/>
        <v>886.05</v>
      </c>
    </row>
    <row r="633" spans="1:9" ht="16.5">
      <c r="A633" s="112" t="s">
        <v>2230</v>
      </c>
      <c r="B633" s="75" t="s">
        <v>1508</v>
      </c>
      <c r="C633" s="80" t="s">
        <v>1509</v>
      </c>
      <c r="D633" s="75" t="s">
        <v>14</v>
      </c>
      <c r="E633" s="75" t="s">
        <v>22</v>
      </c>
      <c r="F633" s="76">
        <v>111</v>
      </c>
      <c r="G633" s="185">
        <v>28.43</v>
      </c>
      <c r="H633" s="149">
        <f t="shared" si="75"/>
        <v>35.54</v>
      </c>
      <c r="I633" s="150">
        <f t="shared" si="76"/>
        <v>3944.94</v>
      </c>
    </row>
    <row r="634" spans="1:9" ht="16.5">
      <c r="A634" s="112" t="s">
        <v>2231</v>
      </c>
      <c r="B634" s="75" t="s">
        <v>1511</v>
      </c>
      <c r="C634" s="80" t="s">
        <v>1512</v>
      </c>
      <c r="D634" s="75" t="s">
        <v>14</v>
      </c>
      <c r="E634" s="75" t="s">
        <v>22</v>
      </c>
      <c r="F634" s="76">
        <v>16</v>
      </c>
      <c r="G634" s="185">
        <v>39.89</v>
      </c>
      <c r="H634" s="149">
        <f t="shared" si="75"/>
        <v>49.86</v>
      </c>
      <c r="I634" s="150">
        <f t="shared" si="76"/>
        <v>797.76</v>
      </c>
    </row>
    <row r="635" spans="1:9" ht="16.5">
      <c r="A635" s="112" t="s">
        <v>2232</v>
      </c>
      <c r="B635" s="75" t="s">
        <v>1514</v>
      </c>
      <c r="C635" s="80" t="s">
        <v>1515</v>
      </c>
      <c r="D635" s="75" t="s">
        <v>14</v>
      </c>
      <c r="E635" s="75" t="s">
        <v>22</v>
      </c>
      <c r="F635" s="76">
        <v>35</v>
      </c>
      <c r="G635" s="185">
        <v>34.69</v>
      </c>
      <c r="H635" s="149">
        <f t="shared" si="75"/>
        <v>43.36</v>
      </c>
      <c r="I635" s="150">
        <f t="shared" si="76"/>
        <v>1517.6</v>
      </c>
    </row>
    <row r="636" spans="1:9" ht="16.5">
      <c r="A636" s="112" t="s">
        <v>2233</v>
      </c>
      <c r="B636" s="75" t="s">
        <v>1508</v>
      </c>
      <c r="C636" s="80" t="s">
        <v>1509</v>
      </c>
      <c r="D636" s="75" t="s">
        <v>14</v>
      </c>
      <c r="E636" s="75" t="s">
        <v>22</v>
      </c>
      <c r="F636" s="76">
        <v>2</v>
      </c>
      <c r="G636" s="185">
        <v>28.43</v>
      </c>
      <c r="H636" s="149">
        <f t="shared" si="75"/>
        <v>35.54</v>
      </c>
      <c r="I636" s="150">
        <f t="shared" si="76"/>
        <v>71.08</v>
      </c>
    </row>
    <row r="637" spans="1:9" ht="16.5">
      <c r="A637" s="112" t="s">
        <v>2234</v>
      </c>
      <c r="B637" s="75" t="s">
        <v>1518</v>
      </c>
      <c r="C637" s="80" t="s">
        <v>1519</v>
      </c>
      <c r="D637" s="75" t="s">
        <v>14</v>
      </c>
      <c r="E637" s="75" t="s">
        <v>22</v>
      </c>
      <c r="F637" s="76">
        <v>11</v>
      </c>
      <c r="G637" s="185">
        <v>53.42</v>
      </c>
      <c r="H637" s="149">
        <f t="shared" si="75"/>
        <v>66.78</v>
      </c>
      <c r="I637" s="150">
        <f t="shared" si="76"/>
        <v>734.58</v>
      </c>
    </row>
    <row r="638" spans="1:9" ht="16.5">
      <c r="A638" s="112" t="s">
        <v>2235</v>
      </c>
      <c r="B638" s="75" t="s">
        <v>1521</v>
      </c>
      <c r="C638" s="80" t="s">
        <v>1522</v>
      </c>
      <c r="D638" s="75" t="s">
        <v>14</v>
      </c>
      <c r="E638" s="75" t="s">
        <v>22</v>
      </c>
      <c r="F638" s="76">
        <v>24</v>
      </c>
      <c r="G638" s="185">
        <v>118.74</v>
      </c>
      <c r="H638" s="149">
        <f t="shared" si="75"/>
        <v>148.43</v>
      </c>
      <c r="I638" s="150">
        <f t="shared" si="76"/>
        <v>3562.32</v>
      </c>
    </row>
    <row r="639" spans="1:9" ht="16.5">
      <c r="A639" s="112" t="s">
        <v>2236</v>
      </c>
      <c r="B639" s="75" t="s">
        <v>1524</v>
      </c>
      <c r="C639" s="80" t="s">
        <v>1525</v>
      </c>
      <c r="D639" s="75" t="s">
        <v>14</v>
      </c>
      <c r="E639" s="75" t="s">
        <v>22</v>
      </c>
      <c r="F639" s="76">
        <v>22</v>
      </c>
      <c r="G639" s="185">
        <v>34.31</v>
      </c>
      <c r="H639" s="149">
        <f t="shared" si="75"/>
        <v>42.89</v>
      </c>
      <c r="I639" s="150">
        <f t="shared" si="76"/>
        <v>943.58</v>
      </c>
    </row>
    <row r="640" spans="1:9" ht="16.5">
      <c r="A640" s="112" t="s">
        <v>2237</v>
      </c>
      <c r="B640" s="75" t="s">
        <v>1527</v>
      </c>
      <c r="C640" s="80" t="s">
        <v>1528</v>
      </c>
      <c r="D640" s="75" t="s">
        <v>14</v>
      </c>
      <c r="E640" s="75" t="s">
        <v>22</v>
      </c>
      <c r="F640" s="76">
        <v>13</v>
      </c>
      <c r="G640" s="185">
        <v>30.06</v>
      </c>
      <c r="H640" s="149">
        <f t="shared" si="75"/>
        <v>37.58</v>
      </c>
      <c r="I640" s="150">
        <f t="shared" si="76"/>
        <v>488.54</v>
      </c>
    </row>
    <row r="641" spans="1:9" ht="12.95" customHeight="1">
      <c r="A641" s="113" t="s">
        <v>2238</v>
      </c>
      <c r="B641" s="99"/>
      <c r="C641" s="79" t="s">
        <v>2337</v>
      </c>
      <c r="D641" s="73"/>
      <c r="E641" s="73"/>
      <c r="F641" s="73"/>
      <c r="G641" s="158"/>
      <c r="H641" s="149"/>
      <c r="I641" s="155"/>
    </row>
    <row r="642" spans="1:9" ht="16.5">
      <c r="A642" s="112" t="s">
        <v>2239</v>
      </c>
      <c r="B642" s="75" t="s">
        <v>1345</v>
      </c>
      <c r="C642" s="80" t="s">
        <v>1346</v>
      </c>
      <c r="D642" s="75" t="s">
        <v>14</v>
      </c>
      <c r="E642" s="75" t="s">
        <v>30</v>
      </c>
      <c r="F642" s="76">
        <v>6168.6</v>
      </c>
      <c r="G642" s="185">
        <v>3.86</v>
      </c>
      <c r="H642" s="149">
        <f t="shared" si="75"/>
        <v>4.83</v>
      </c>
      <c r="I642" s="150">
        <f t="shared" ref="I642:I654" si="77">ROUND((F642*H642),2)</f>
        <v>29794.34</v>
      </c>
    </row>
    <row r="643" spans="1:9" ht="16.5">
      <c r="A643" s="112" t="s">
        <v>2240</v>
      </c>
      <c r="B643" s="75" t="s">
        <v>1533</v>
      </c>
      <c r="C643" s="80" t="s">
        <v>1534</v>
      </c>
      <c r="D643" s="75" t="s">
        <v>14</v>
      </c>
      <c r="E643" s="75" t="s">
        <v>30</v>
      </c>
      <c r="F643" s="76">
        <v>2722.9</v>
      </c>
      <c r="G643" s="185">
        <v>5.93</v>
      </c>
      <c r="H643" s="149">
        <f t="shared" si="75"/>
        <v>7.41</v>
      </c>
      <c r="I643" s="150">
        <f t="shared" si="77"/>
        <v>20176.689999999999</v>
      </c>
    </row>
    <row r="644" spans="1:9" ht="16.5">
      <c r="A644" s="112" t="s">
        <v>2241</v>
      </c>
      <c r="B644" s="75" t="s">
        <v>1536</v>
      </c>
      <c r="C644" s="80" t="s">
        <v>1537</v>
      </c>
      <c r="D644" s="75" t="s">
        <v>14</v>
      </c>
      <c r="E644" s="75" t="s">
        <v>30</v>
      </c>
      <c r="F644" s="76">
        <v>4200.1000000000004</v>
      </c>
      <c r="G644" s="185">
        <v>8.27</v>
      </c>
      <c r="H644" s="149">
        <f t="shared" si="75"/>
        <v>10.34</v>
      </c>
      <c r="I644" s="150">
        <f t="shared" si="77"/>
        <v>43429.03</v>
      </c>
    </row>
    <row r="645" spans="1:9" ht="16.5">
      <c r="A645" s="112" t="s">
        <v>2242</v>
      </c>
      <c r="B645" s="75" t="s">
        <v>1539</v>
      </c>
      <c r="C645" s="80" t="s">
        <v>1540</v>
      </c>
      <c r="D645" s="75" t="s">
        <v>14</v>
      </c>
      <c r="E645" s="75" t="s">
        <v>30</v>
      </c>
      <c r="F645" s="76">
        <v>431.3</v>
      </c>
      <c r="G645" s="185">
        <v>14.69</v>
      </c>
      <c r="H645" s="149">
        <f t="shared" si="75"/>
        <v>18.36</v>
      </c>
      <c r="I645" s="150">
        <f t="shared" si="77"/>
        <v>7918.67</v>
      </c>
    </row>
    <row r="646" spans="1:9" ht="16.5">
      <c r="A646" s="112" t="s">
        <v>2243</v>
      </c>
      <c r="B646" s="75" t="s">
        <v>1542</v>
      </c>
      <c r="C646" s="80" t="s">
        <v>1543</v>
      </c>
      <c r="D646" s="75" t="s">
        <v>14</v>
      </c>
      <c r="E646" s="75" t="s">
        <v>30</v>
      </c>
      <c r="F646" s="76">
        <v>350.5</v>
      </c>
      <c r="G646" s="185">
        <v>6.32</v>
      </c>
      <c r="H646" s="149">
        <f t="shared" si="75"/>
        <v>7.9</v>
      </c>
      <c r="I646" s="150">
        <f t="shared" si="77"/>
        <v>2768.95</v>
      </c>
    </row>
    <row r="647" spans="1:9" ht="16.5">
      <c r="A647" s="112" t="s">
        <v>2244</v>
      </c>
      <c r="B647" s="75" t="s">
        <v>1545</v>
      </c>
      <c r="C647" s="80" t="s">
        <v>1546</v>
      </c>
      <c r="D647" s="75" t="s">
        <v>14</v>
      </c>
      <c r="E647" s="75" t="s">
        <v>30</v>
      </c>
      <c r="F647" s="76">
        <v>4.5</v>
      </c>
      <c r="G647" s="185">
        <v>8.9</v>
      </c>
      <c r="H647" s="149">
        <f t="shared" si="75"/>
        <v>11.13</v>
      </c>
      <c r="I647" s="150">
        <f t="shared" si="77"/>
        <v>50.09</v>
      </c>
    </row>
    <row r="648" spans="1:9" ht="12.95" customHeight="1">
      <c r="A648" s="112" t="s">
        <v>2245</v>
      </c>
      <c r="B648" s="75" t="s">
        <v>1548</v>
      </c>
      <c r="C648" s="80" t="s">
        <v>1549</v>
      </c>
      <c r="D648" s="75" t="s">
        <v>14</v>
      </c>
      <c r="E648" s="75" t="s">
        <v>30</v>
      </c>
      <c r="F648" s="76">
        <v>161.1</v>
      </c>
      <c r="G648" s="185">
        <v>8.98</v>
      </c>
      <c r="H648" s="149">
        <f t="shared" si="75"/>
        <v>11.23</v>
      </c>
      <c r="I648" s="150">
        <f t="shared" si="77"/>
        <v>1809.15</v>
      </c>
    </row>
    <row r="649" spans="1:9" ht="12.95" customHeight="1">
      <c r="A649" s="112" t="s">
        <v>2246</v>
      </c>
      <c r="B649" s="75" t="s">
        <v>1551</v>
      </c>
      <c r="C649" s="80" t="s">
        <v>1552</v>
      </c>
      <c r="D649" s="75" t="s">
        <v>14</v>
      </c>
      <c r="E649" s="75" t="s">
        <v>30</v>
      </c>
      <c r="F649" s="76">
        <v>924.22</v>
      </c>
      <c r="G649" s="185">
        <v>14.21</v>
      </c>
      <c r="H649" s="149">
        <f t="shared" si="75"/>
        <v>17.760000000000002</v>
      </c>
      <c r="I649" s="150">
        <f t="shared" si="77"/>
        <v>16414.150000000001</v>
      </c>
    </row>
    <row r="650" spans="1:9" ht="16.5">
      <c r="A650" s="112" t="s">
        <v>2247</v>
      </c>
      <c r="B650" s="75" t="s">
        <v>1554</v>
      </c>
      <c r="C650" s="80" t="s">
        <v>1555</v>
      </c>
      <c r="D650" s="75" t="s">
        <v>14</v>
      </c>
      <c r="E650" s="75" t="s">
        <v>30</v>
      </c>
      <c r="F650" s="76">
        <v>719.62</v>
      </c>
      <c r="G650" s="185">
        <v>23.87</v>
      </c>
      <c r="H650" s="149">
        <f t="shared" si="75"/>
        <v>29.84</v>
      </c>
      <c r="I650" s="150">
        <f t="shared" si="77"/>
        <v>21473.46</v>
      </c>
    </row>
    <row r="651" spans="1:9" ht="17.25" thickBot="1">
      <c r="A651" s="114" t="s">
        <v>2248</v>
      </c>
      <c r="B651" s="115" t="s">
        <v>1557</v>
      </c>
      <c r="C651" s="116" t="s">
        <v>1558</v>
      </c>
      <c r="D651" s="115" t="s">
        <v>14</v>
      </c>
      <c r="E651" s="115" t="s">
        <v>30</v>
      </c>
      <c r="F651" s="117">
        <v>155.76</v>
      </c>
      <c r="G651" s="187">
        <v>47.61</v>
      </c>
      <c r="H651" s="167">
        <f t="shared" si="75"/>
        <v>59.51</v>
      </c>
      <c r="I651" s="168">
        <f t="shared" si="77"/>
        <v>9269.2800000000007</v>
      </c>
    </row>
    <row r="652" spans="1:9" ht="16.5">
      <c r="A652" s="123" t="s">
        <v>2249</v>
      </c>
      <c r="B652" s="124" t="s">
        <v>1560</v>
      </c>
      <c r="C652" s="125" t="s">
        <v>1561</v>
      </c>
      <c r="D652" s="124" t="s">
        <v>14</v>
      </c>
      <c r="E652" s="124" t="s">
        <v>30</v>
      </c>
      <c r="F652" s="126">
        <v>50.6</v>
      </c>
      <c r="G652" s="340">
        <v>85.03</v>
      </c>
      <c r="H652" s="339">
        <f t="shared" si="75"/>
        <v>106.29</v>
      </c>
      <c r="I652" s="341">
        <f t="shared" si="77"/>
        <v>5378.27</v>
      </c>
    </row>
    <row r="653" spans="1:9" ht="16.5">
      <c r="A653" s="112" t="s">
        <v>2250</v>
      </c>
      <c r="B653" s="75" t="s">
        <v>1563</v>
      </c>
      <c r="C653" s="80" t="s">
        <v>1564</v>
      </c>
      <c r="D653" s="75" t="s">
        <v>14</v>
      </c>
      <c r="E653" s="75" t="s">
        <v>30</v>
      </c>
      <c r="F653" s="76">
        <v>256.60000000000002</v>
      </c>
      <c r="G653" s="185">
        <v>133.53</v>
      </c>
      <c r="H653" s="149">
        <f t="shared" si="75"/>
        <v>166.91</v>
      </c>
      <c r="I653" s="150">
        <f t="shared" si="77"/>
        <v>42829.11</v>
      </c>
    </row>
    <row r="654" spans="1:9" ht="16.5">
      <c r="A654" s="112" t="s">
        <v>2251</v>
      </c>
      <c r="B654" s="75" t="s">
        <v>1566</v>
      </c>
      <c r="C654" s="80" t="s">
        <v>1567</v>
      </c>
      <c r="D654" s="75" t="s">
        <v>14</v>
      </c>
      <c r="E654" s="75" t="s">
        <v>30</v>
      </c>
      <c r="F654" s="76">
        <v>221.2</v>
      </c>
      <c r="G654" s="185">
        <v>279.77999999999997</v>
      </c>
      <c r="H654" s="149">
        <f t="shared" si="75"/>
        <v>349.73</v>
      </c>
      <c r="I654" s="150">
        <f t="shared" si="77"/>
        <v>77360.28</v>
      </c>
    </row>
    <row r="655" spans="1:9" ht="12.95" customHeight="1">
      <c r="A655" s="113" t="s">
        <v>2252</v>
      </c>
      <c r="B655" s="99"/>
      <c r="C655" s="79" t="s">
        <v>2336</v>
      </c>
      <c r="D655" s="73"/>
      <c r="E655" s="73"/>
      <c r="F655" s="73"/>
      <c r="G655" s="158"/>
      <c r="H655" s="149"/>
      <c r="I655" s="155"/>
    </row>
    <row r="656" spans="1:9" ht="16.5">
      <c r="A656" s="112" t="s">
        <v>2253</v>
      </c>
      <c r="B656" s="75" t="s">
        <v>1571</v>
      </c>
      <c r="C656" s="80" t="s">
        <v>1572</v>
      </c>
      <c r="D656" s="75" t="s">
        <v>26</v>
      </c>
      <c r="E656" s="75" t="s">
        <v>30</v>
      </c>
      <c r="F656" s="76">
        <v>21.6</v>
      </c>
      <c r="G656" s="185">
        <v>145.66999999999999</v>
      </c>
      <c r="H656" s="149">
        <f t="shared" si="75"/>
        <v>182.09</v>
      </c>
      <c r="I656" s="150">
        <f t="shared" ref="I656:I659" si="78">ROUND((F656*H656),2)</f>
        <v>3933.14</v>
      </c>
    </row>
    <row r="657" spans="1:9" ht="16.5">
      <c r="A657" s="112" t="s">
        <v>2254</v>
      </c>
      <c r="B657" s="75" t="s">
        <v>1574</v>
      </c>
      <c r="C657" s="80" t="s">
        <v>1575</v>
      </c>
      <c r="D657" s="75" t="s">
        <v>26</v>
      </c>
      <c r="E657" s="75" t="s">
        <v>30</v>
      </c>
      <c r="F657" s="76">
        <v>11.4</v>
      </c>
      <c r="G657" s="185">
        <v>172.34</v>
      </c>
      <c r="H657" s="149">
        <f t="shared" si="75"/>
        <v>215.43</v>
      </c>
      <c r="I657" s="150">
        <f t="shared" si="78"/>
        <v>2455.9</v>
      </c>
    </row>
    <row r="658" spans="1:9" ht="16.5">
      <c r="A658" s="112" t="s">
        <v>2255</v>
      </c>
      <c r="B658" s="75" t="s">
        <v>1577</v>
      </c>
      <c r="C658" s="80" t="s">
        <v>1578</v>
      </c>
      <c r="D658" s="75" t="s">
        <v>26</v>
      </c>
      <c r="E658" s="75" t="s">
        <v>30</v>
      </c>
      <c r="F658" s="76">
        <v>166.3</v>
      </c>
      <c r="G658" s="185">
        <v>110.84</v>
      </c>
      <c r="H658" s="149">
        <f t="shared" si="75"/>
        <v>138.55000000000001</v>
      </c>
      <c r="I658" s="150">
        <f t="shared" si="78"/>
        <v>23040.87</v>
      </c>
    </row>
    <row r="659" spans="1:9" ht="16.5">
      <c r="A659" s="112" t="s">
        <v>2256</v>
      </c>
      <c r="B659" s="75" t="s">
        <v>1580</v>
      </c>
      <c r="C659" s="80" t="s">
        <v>1581</v>
      </c>
      <c r="D659" s="75" t="s">
        <v>14</v>
      </c>
      <c r="E659" s="75" t="s">
        <v>30</v>
      </c>
      <c r="F659" s="76">
        <v>143.62</v>
      </c>
      <c r="G659" s="185">
        <v>20.95</v>
      </c>
      <c r="H659" s="149">
        <f t="shared" si="75"/>
        <v>26.19</v>
      </c>
      <c r="I659" s="150">
        <f t="shared" si="78"/>
        <v>3761.41</v>
      </c>
    </row>
    <row r="660" spans="1:9" ht="12.95" customHeight="1">
      <c r="A660" s="113" t="s">
        <v>2257</v>
      </c>
      <c r="B660" s="99"/>
      <c r="C660" s="79" t="s">
        <v>2335</v>
      </c>
      <c r="D660" s="73"/>
      <c r="E660" s="73"/>
      <c r="F660" s="73"/>
      <c r="G660" s="158"/>
      <c r="H660" s="149"/>
      <c r="I660" s="155"/>
    </row>
    <row r="661" spans="1:9" ht="12.95" customHeight="1">
      <c r="A661" s="112" t="s">
        <v>2258</v>
      </c>
      <c r="B661" s="75" t="s">
        <v>1585</v>
      </c>
      <c r="C661" s="80" t="s">
        <v>1586</v>
      </c>
      <c r="D661" s="75" t="s">
        <v>14</v>
      </c>
      <c r="E661" s="75" t="s">
        <v>22</v>
      </c>
      <c r="F661" s="76">
        <v>194</v>
      </c>
      <c r="G661" s="185">
        <v>30.47</v>
      </c>
      <c r="H661" s="149">
        <f t="shared" si="75"/>
        <v>38.090000000000003</v>
      </c>
      <c r="I661" s="150">
        <f t="shared" ref="I661:I676" si="79">ROUND((F661*H661),2)</f>
        <v>7389.46</v>
      </c>
    </row>
    <row r="662" spans="1:9" ht="12.95" customHeight="1">
      <c r="A662" s="112" t="s">
        <v>2259</v>
      </c>
      <c r="B662" s="75" t="s">
        <v>1588</v>
      </c>
      <c r="C662" s="80" t="s">
        <v>1589</v>
      </c>
      <c r="D662" s="75" t="s">
        <v>14</v>
      </c>
      <c r="E662" s="75" t="s">
        <v>22</v>
      </c>
      <c r="F662" s="76">
        <v>36</v>
      </c>
      <c r="G662" s="185">
        <v>32.54</v>
      </c>
      <c r="H662" s="149">
        <f t="shared" si="75"/>
        <v>40.68</v>
      </c>
      <c r="I662" s="150">
        <f t="shared" si="79"/>
        <v>1464.48</v>
      </c>
    </row>
    <row r="663" spans="1:9" ht="12.95" customHeight="1">
      <c r="A663" s="112" t="s">
        <v>2260</v>
      </c>
      <c r="B663" s="75" t="s">
        <v>1591</v>
      </c>
      <c r="C663" s="80" t="s">
        <v>1592</v>
      </c>
      <c r="D663" s="75" t="s">
        <v>14</v>
      </c>
      <c r="E663" s="75" t="s">
        <v>22</v>
      </c>
      <c r="F663" s="76">
        <v>6</v>
      </c>
      <c r="G663" s="185">
        <v>35.380000000000003</v>
      </c>
      <c r="H663" s="149">
        <f t="shared" si="75"/>
        <v>44.23</v>
      </c>
      <c r="I663" s="150">
        <f t="shared" si="79"/>
        <v>265.38</v>
      </c>
    </row>
    <row r="664" spans="1:9" ht="16.5">
      <c r="A664" s="112" t="s">
        <v>2261</v>
      </c>
      <c r="B664" s="75" t="s">
        <v>1594</v>
      </c>
      <c r="C664" s="80" t="s">
        <v>1595</v>
      </c>
      <c r="D664" s="75" t="s">
        <v>14</v>
      </c>
      <c r="E664" s="75" t="s">
        <v>22</v>
      </c>
      <c r="F664" s="76">
        <v>8</v>
      </c>
      <c r="G664" s="185">
        <v>55.8</v>
      </c>
      <c r="H664" s="149">
        <f t="shared" si="75"/>
        <v>69.75</v>
      </c>
      <c r="I664" s="150">
        <f t="shared" si="79"/>
        <v>558</v>
      </c>
    </row>
    <row r="665" spans="1:9" ht="12.95" customHeight="1">
      <c r="A665" s="112" t="s">
        <v>2262</v>
      </c>
      <c r="B665" s="75" t="s">
        <v>1597</v>
      </c>
      <c r="C665" s="80" t="s">
        <v>1598</v>
      </c>
      <c r="D665" s="75" t="s">
        <v>14</v>
      </c>
      <c r="E665" s="75" t="s">
        <v>22</v>
      </c>
      <c r="F665" s="76">
        <v>40</v>
      </c>
      <c r="G665" s="185">
        <v>29.07</v>
      </c>
      <c r="H665" s="149">
        <f t="shared" si="75"/>
        <v>36.340000000000003</v>
      </c>
      <c r="I665" s="150">
        <f t="shared" si="79"/>
        <v>1453.6</v>
      </c>
    </row>
    <row r="666" spans="1:9" ht="12.95" customHeight="1">
      <c r="A666" s="112" t="s">
        <v>2263</v>
      </c>
      <c r="B666" s="75" t="s">
        <v>1600</v>
      </c>
      <c r="C666" s="80" t="s">
        <v>1601</v>
      </c>
      <c r="D666" s="75" t="s">
        <v>14</v>
      </c>
      <c r="E666" s="75" t="s">
        <v>22</v>
      </c>
      <c r="F666" s="76">
        <v>13</v>
      </c>
      <c r="G666" s="185">
        <v>44.25</v>
      </c>
      <c r="H666" s="149">
        <f t="shared" si="75"/>
        <v>55.31</v>
      </c>
      <c r="I666" s="150">
        <f t="shared" si="79"/>
        <v>719.03</v>
      </c>
    </row>
    <row r="667" spans="1:9" ht="12.95" customHeight="1">
      <c r="A667" s="112" t="s">
        <v>2264</v>
      </c>
      <c r="B667" s="75" t="s">
        <v>1603</v>
      </c>
      <c r="C667" s="80" t="s">
        <v>1604</v>
      </c>
      <c r="D667" s="75" t="s">
        <v>14</v>
      </c>
      <c r="E667" s="75" t="s">
        <v>22</v>
      </c>
      <c r="F667" s="76">
        <v>2</v>
      </c>
      <c r="G667" s="185">
        <v>59.44</v>
      </c>
      <c r="H667" s="149">
        <f t="shared" si="75"/>
        <v>74.3</v>
      </c>
      <c r="I667" s="150">
        <f t="shared" si="79"/>
        <v>148.6</v>
      </c>
    </row>
    <row r="668" spans="1:9" ht="12.95" customHeight="1">
      <c r="A668" s="112" t="s">
        <v>2265</v>
      </c>
      <c r="B668" s="75" t="s">
        <v>1606</v>
      </c>
      <c r="C668" s="80" t="s">
        <v>1607</v>
      </c>
      <c r="D668" s="75" t="s">
        <v>14</v>
      </c>
      <c r="E668" s="75" t="s">
        <v>22</v>
      </c>
      <c r="F668" s="76">
        <v>2</v>
      </c>
      <c r="G668" s="185">
        <v>78.31</v>
      </c>
      <c r="H668" s="149">
        <f t="shared" si="75"/>
        <v>97.89</v>
      </c>
      <c r="I668" s="150">
        <f t="shared" si="79"/>
        <v>195.78</v>
      </c>
    </row>
    <row r="669" spans="1:9" ht="12.95" customHeight="1">
      <c r="A669" s="112" t="s">
        <v>2266</v>
      </c>
      <c r="B669" s="75" t="s">
        <v>1609</v>
      </c>
      <c r="C669" s="80" t="s">
        <v>1610</v>
      </c>
      <c r="D669" s="75" t="s">
        <v>26</v>
      </c>
      <c r="E669" s="75" t="s">
        <v>22</v>
      </c>
      <c r="F669" s="76">
        <v>16</v>
      </c>
      <c r="G669" s="185">
        <v>13.01</v>
      </c>
      <c r="H669" s="149">
        <f t="shared" si="75"/>
        <v>16.260000000000002</v>
      </c>
      <c r="I669" s="150">
        <f t="shared" si="79"/>
        <v>260.16000000000003</v>
      </c>
    </row>
    <row r="670" spans="1:9" ht="12.95" customHeight="1">
      <c r="A670" s="112" t="s">
        <v>2267</v>
      </c>
      <c r="B670" s="75" t="s">
        <v>1612</v>
      </c>
      <c r="C670" s="80" t="s">
        <v>1613</v>
      </c>
      <c r="D670" s="75" t="s">
        <v>26</v>
      </c>
      <c r="E670" s="75" t="s">
        <v>22</v>
      </c>
      <c r="F670" s="76">
        <v>29</v>
      </c>
      <c r="G670" s="185">
        <v>61.31</v>
      </c>
      <c r="H670" s="149">
        <f t="shared" si="75"/>
        <v>76.64</v>
      </c>
      <c r="I670" s="150">
        <f t="shared" si="79"/>
        <v>2222.56</v>
      </c>
    </row>
    <row r="671" spans="1:9" ht="12.95" customHeight="1">
      <c r="A671" s="112" t="s">
        <v>2268</v>
      </c>
      <c r="B671" s="75" t="s">
        <v>1615</v>
      </c>
      <c r="C671" s="80" t="s">
        <v>1616</v>
      </c>
      <c r="D671" s="75" t="s">
        <v>26</v>
      </c>
      <c r="E671" s="75" t="s">
        <v>22</v>
      </c>
      <c r="F671" s="76">
        <v>20</v>
      </c>
      <c r="G671" s="185">
        <v>158.43</v>
      </c>
      <c r="H671" s="149">
        <f t="shared" si="75"/>
        <v>198.04</v>
      </c>
      <c r="I671" s="150">
        <f t="shared" si="79"/>
        <v>3960.8</v>
      </c>
    </row>
    <row r="672" spans="1:9" ht="12.95" customHeight="1">
      <c r="A672" s="112" t="s">
        <v>2269</v>
      </c>
      <c r="B672" s="75" t="s">
        <v>1618</v>
      </c>
      <c r="C672" s="80" t="s">
        <v>1619</v>
      </c>
      <c r="D672" s="75" t="s">
        <v>26</v>
      </c>
      <c r="E672" s="75" t="s">
        <v>22</v>
      </c>
      <c r="F672" s="76">
        <v>95</v>
      </c>
      <c r="G672" s="185">
        <v>158.43</v>
      </c>
      <c r="H672" s="149">
        <f t="shared" si="75"/>
        <v>198.04</v>
      </c>
      <c r="I672" s="150">
        <f t="shared" si="79"/>
        <v>18813.8</v>
      </c>
    </row>
    <row r="673" spans="1:9" ht="12.95" customHeight="1">
      <c r="A673" s="112" t="s">
        <v>2270</v>
      </c>
      <c r="B673" s="75" t="s">
        <v>1621</v>
      </c>
      <c r="C673" s="80" t="s">
        <v>1622</v>
      </c>
      <c r="D673" s="75" t="s">
        <v>14</v>
      </c>
      <c r="E673" s="75" t="s">
        <v>22</v>
      </c>
      <c r="F673" s="76">
        <v>86</v>
      </c>
      <c r="G673" s="185">
        <v>28.35</v>
      </c>
      <c r="H673" s="149">
        <f t="shared" si="75"/>
        <v>35.44</v>
      </c>
      <c r="I673" s="150">
        <f t="shared" si="79"/>
        <v>3047.84</v>
      </c>
    </row>
    <row r="674" spans="1:9" ht="12.95" customHeight="1">
      <c r="A674" s="112" t="s">
        <v>2271</v>
      </c>
      <c r="B674" s="75" t="s">
        <v>1624</v>
      </c>
      <c r="C674" s="80" t="s">
        <v>1625</v>
      </c>
      <c r="D674" s="75" t="s">
        <v>26</v>
      </c>
      <c r="E674" s="75" t="s">
        <v>22</v>
      </c>
      <c r="F674" s="76">
        <v>18</v>
      </c>
      <c r="G674" s="185">
        <v>175.27</v>
      </c>
      <c r="H674" s="149">
        <f t="shared" si="75"/>
        <v>219.09</v>
      </c>
      <c r="I674" s="150">
        <f t="shared" si="79"/>
        <v>3943.62</v>
      </c>
    </row>
    <row r="675" spans="1:9" ht="16.5">
      <c r="A675" s="112" t="s">
        <v>2272</v>
      </c>
      <c r="B675" s="75" t="s">
        <v>1627</v>
      </c>
      <c r="C675" s="80" t="s">
        <v>1628</v>
      </c>
      <c r="D675" s="75" t="s">
        <v>14</v>
      </c>
      <c r="E675" s="75" t="s">
        <v>22</v>
      </c>
      <c r="F675" s="76">
        <v>46</v>
      </c>
      <c r="G675" s="185">
        <v>105.78</v>
      </c>
      <c r="H675" s="149">
        <f t="shared" ref="H675:H742" si="80">ROUND((G675*1.25),2)</f>
        <v>132.22999999999999</v>
      </c>
      <c r="I675" s="150">
        <f t="shared" si="79"/>
        <v>6082.58</v>
      </c>
    </row>
    <row r="676" spans="1:9" ht="12.95" customHeight="1">
      <c r="A676" s="112" t="s">
        <v>2273</v>
      </c>
      <c r="B676" s="75" t="s">
        <v>1630</v>
      </c>
      <c r="C676" s="80" t="s">
        <v>1631</v>
      </c>
      <c r="D676" s="75" t="s">
        <v>26</v>
      </c>
      <c r="E676" s="75" t="s">
        <v>22</v>
      </c>
      <c r="F676" s="76">
        <v>18</v>
      </c>
      <c r="G676" s="185">
        <v>135.58000000000001</v>
      </c>
      <c r="H676" s="149">
        <f t="shared" si="80"/>
        <v>169.48</v>
      </c>
      <c r="I676" s="150">
        <f t="shared" si="79"/>
        <v>3050.64</v>
      </c>
    </row>
    <row r="677" spans="1:9">
      <c r="A677" s="176"/>
      <c r="B677" s="177"/>
      <c r="C677" s="183" t="s">
        <v>2405</v>
      </c>
      <c r="D677" s="178"/>
      <c r="E677" s="178"/>
      <c r="F677" s="179"/>
      <c r="G677" s="180"/>
      <c r="H677" s="181"/>
      <c r="I677" s="182">
        <f>SUM(I588:I676)</f>
        <v>533314.47000000009</v>
      </c>
    </row>
    <row r="678" spans="1:9" ht="12.95" customHeight="1">
      <c r="A678" s="137">
        <v>20</v>
      </c>
      <c r="B678" s="140"/>
      <c r="C678" s="139" t="s">
        <v>2334</v>
      </c>
      <c r="D678" s="139"/>
      <c r="E678" s="139"/>
      <c r="F678" s="139"/>
      <c r="G678" s="153"/>
      <c r="H678" s="151"/>
      <c r="I678" s="152"/>
    </row>
    <row r="679" spans="1:9" ht="12.95" customHeight="1">
      <c r="A679" s="113" t="s">
        <v>1667</v>
      </c>
      <c r="B679" s="99"/>
      <c r="C679" s="79" t="s">
        <v>2333</v>
      </c>
      <c r="D679" s="73"/>
      <c r="E679" s="73"/>
      <c r="F679" s="73"/>
      <c r="G679" s="154"/>
      <c r="H679" s="149"/>
      <c r="I679" s="155"/>
    </row>
    <row r="680" spans="1:9" ht="16.5">
      <c r="A680" s="112" t="s">
        <v>1669</v>
      </c>
      <c r="B680" s="75" t="s">
        <v>1637</v>
      </c>
      <c r="C680" s="80" t="s">
        <v>1638</v>
      </c>
      <c r="D680" s="75" t="s">
        <v>14</v>
      </c>
      <c r="E680" s="75" t="s">
        <v>30</v>
      </c>
      <c r="F680" s="76">
        <v>156</v>
      </c>
      <c r="G680" s="185">
        <v>42.7</v>
      </c>
      <c r="H680" s="149">
        <f t="shared" si="80"/>
        <v>53.38</v>
      </c>
      <c r="I680" s="150">
        <f t="shared" ref="I680:I685" si="81">ROUND((F680*H680),2)</f>
        <v>8327.2800000000007</v>
      </c>
    </row>
    <row r="681" spans="1:9" ht="16.5">
      <c r="A681" s="112" t="s">
        <v>1672</v>
      </c>
      <c r="B681" s="75" t="s">
        <v>1640</v>
      </c>
      <c r="C681" s="80" t="s">
        <v>1641</v>
      </c>
      <c r="D681" s="75" t="s">
        <v>14</v>
      </c>
      <c r="E681" s="75" t="s">
        <v>30</v>
      </c>
      <c r="F681" s="76">
        <v>18</v>
      </c>
      <c r="G681" s="185">
        <v>25.72</v>
      </c>
      <c r="H681" s="149">
        <f t="shared" si="80"/>
        <v>32.15</v>
      </c>
      <c r="I681" s="150">
        <f t="shared" si="81"/>
        <v>578.70000000000005</v>
      </c>
    </row>
    <row r="682" spans="1:9" ht="16.5">
      <c r="A682" s="112" t="s">
        <v>1675</v>
      </c>
      <c r="B682" s="75" t="s">
        <v>1643</v>
      </c>
      <c r="C682" s="80" t="s">
        <v>1644</v>
      </c>
      <c r="D682" s="75" t="s">
        <v>26</v>
      </c>
      <c r="E682" s="75" t="s">
        <v>30</v>
      </c>
      <c r="F682" s="76">
        <v>140</v>
      </c>
      <c r="G682" s="185">
        <v>76.650000000000006</v>
      </c>
      <c r="H682" s="149">
        <f t="shared" si="80"/>
        <v>95.81</v>
      </c>
      <c r="I682" s="150">
        <f t="shared" si="81"/>
        <v>13413.4</v>
      </c>
    </row>
    <row r="683" spans="1:9" ht="16.5">
      <c r="A683" s="112" t="s">
        <v>2274</v>
      </c>
      <c r="B683" s="75" t="s">
        <v>1646</v>
      </c>
      <c r="C683" s="80" t="s">
        <v>1647</v>
      </c>
      <c r="D683" s="75" t="s">
        <v>14</v>
      </c>
      <c r="E683" s="75" t="s">
        <v>30</v>
      </c>
      <c r="F683" s="76">
        <v>16</v>
      </c>
      <c r="G683" s="185">
        <v>66.400000000000006</v>
      </c>
      <c r="H683" s="149">
        <f t="shared" si="80"/>
        <v>83</v>
      </c>
      <c r="I683" s="150">
        <f t="shared" si="81"/>
        <v>1328</v>
      </c>
    </row>
    <row r="684" spans="1:9" ht="16.5">
      <c r="A684" s="112" t="s">
        <v>2275</v>
      </c>
      <c r="B684" s="75" t="s">
        <v>1649</v>
      </c>
      <c r="C684" s="80" t="s">
        <v>1650</v>
      </c>
      <c r="D684" s="75" t="s">
        <v>14</v>
      </c>
      <c r="E684" s="75" t="s">
        <v>30</v>
      </c>
      <c r="F684" s="76">
        <v>18</v>
      </c>
      <c r="G684" s="185">
        <v>54.8</v>
      </c>
      <c r="H684" s="149">
        <f t="shared" si="80"/>
        <v>68.5</v>
      </c>
      <c r="I684" s="150">
        <f t="shared" si="81"/>
        <v>1233</v>
      </c>
    </row>
    <row r="685" spans="1:9" ht="16.5">
      <c r="A685" s="112" t="s">
        <v>2276</v>
      </c>
      <c r="B685" s="75" t="s">
        <v>1652</v>
      </c>
      <c r="C685" s="80" t="s">
        <v>1653</v>
      </c>
      <c r="D685" s="75" t="s">
        <v>14</v>
      </c>
      <c r="E685" s="75" t="s">
        <v>113</v>
      </c>
      <c r="F685" s="76">
        <v>257.44</v>
      </c>
      <c r="G685" s="185">
        <v>14.93</v>
      </c>
      <c r="H685" s="149">
        <f t="shared" si="80"/>
        <v>18.66</v>
      </c>
      <c r="I685" s="150">
        <f t="shared" si="81"/>
        <v>4803.83</v>
      </c>
    </row>
    <row r="686" spans="1:9" ht="12.95" customHeight="1">
      <c r="A686" s="113" t="s">
        <v>1678</v>
      </c>
      <c r="B686" s="99"/>
      <c r="C686" s="79" t="s">
        <v>2332</v>
      </c>
      <c r="D686" s="73"/>
      <c r="E686" s="73"/>
      <c r="F686" s="73"/>
      <c r="G686" s="154"/>
      <c r="H686" s="149"/>
      <c r="I686" s="155"/>
    </row>
    <row r="687" spans="1:9" ht="12.95" customHeight="1">
      <c r="A687" s="112" t="s">
        <v>1680</v>
      </c>
      <c r="B687" s="75" t="s">
        <v>1657</v>
      </c>
      <c r="C687" s="80" t="s">
        <v>1658</v>
      </c>
      <c r="D687" s="75" t="s">
        <v>14</v>
      </c>
      <c r="E687" s="75" t="s">
        <v>30</v>
      </c>
      <c r="F687" s="76">
        <v>55</v>
      </c>
      <c r="G687" s="185">
        <v>16.649999999999999</v>
      </c>
      <c r="H687" s="149">
        <f t="shared" si="80"/>
        <v>20.81</v>
      </c>
      <c r="I687" s="150">
        <f t="shared" ref="I687:I689" si="82">ROUND((F687*H687),2)</f>
        <v>1144.55</v>
      </c>
    </row>
    <row r="688" spans="1:9" ht="12.95" customHeight="1">
      <c r="A688" s="112" t="s">
        <v>2277</v>
      </c>
      <c r="B688" s="75" t="s">
        <v>1660</v>
      </c>
      <c r="C688" s="80" t="s">
        <v>1661</v>
      </c>
      <c r="D688" s="75" t="s">
        <v>14</v>
      </c>
      <c r="E688" s="75" t="s">
        <v>22</v>
      </c>
      <c r="F688" s="76">
        <v>105</v>
      </c>
      <c r="G688" s="185">
        <v>7.02</v>
      </c>
      <c r="H688" s="149">
        <f t="shared" si="80"/>
        <v>8.7799999999999994</v>
      </c>
      <c r="I688" s="150">
        <f t="shared" si="82"/>
        <v>921.9</v>
      </c>
    </row>
    <row r="689" spans="1:9" ht="16.5">
      <c r="A689" s="112" t="s">
        <v>2278</v>
      </c>
      <c r="B689" s="75" t="s">
        <v>1663</v>
      </c>
      <c r="C689" s="80" t="s">
        <v>1664</v>
      </c>
      <c r="D689" s="75" t="s">
        <v>14</v>
      </c>
      <c r="E689" s="75" t="s">
        <v>22</v>
      </c>
      <c r="F689" s="76">
        <v>21</v>
      </c>
      <c r="G689" s="185">
        <v>10.130000000000001</v>
      </c>
      <c r="H689" s="149">
        <f t="shared" si="80"/>
        <v>12.66</v>
      </c>
      <c r="I689" s="150">
        <f t="shared" si="82"/>
        <v>265.86</v>
      </c>
    </row>
    <row r="690" spans="1:9">
      <c r="A690" s="176"/>
      <c r="B690" s="177"/>
      <c r="C690" s="183" t="s">
        <v>2406</v>
      </c>
      <c r="D690" s="178"/>
      <c r="E690" s="178"/>
      <c r="F690" s="179"/>
      <c r="G690" s="180"/>
      <c r="H690" s="181"/>
      <c r="I690" s="182">
        <f>SUM(I680:I689)</f>
        <v>32016.52</v>
      </c>
    </row>
    <row r="691" spans="1:9" ht="12.95" customHeight="1">
      <c r="A691" s="137">
        <v>21</v>
      </c>
      <c r="B691" s="140"/>
      <c r="C691" s="139" t="s">
        <v>2382</v>
      </c>
      <c r="D691" s="139"/>
      <c r="E691" s="139"/>
      <c r="F691" s="139"/>
      <c r="G691" s="153"/>
      <c r="H691" s="151"/>
      <c r="I691" s="152"/>
    </row>
    <row r="692" spans="1:9" ht="12.95" customHeight="1">
      <c r="A692" s="113" t="s">
        <v>1733</v>
      </c>
      <c r="B692" s="99"/>
      <c r="C692" s="79" t="s">
        <v>2331</v>
      </c>
      <c r="D692" s="73"/>
      <c r="E692" s="73"/>
      <c r="F692" s="73"/>
      <c r="G692" s="154"/>
      <c r="H692" s="149"/>
      <c r="I692" s="155"/>
    </row>
    <row r="693" spans="1:9" ht="12.95" customHeight="1">
      <c r="A693" s="112" t="s">
        <v>2279</v>
      </c>
      <c r="B693" s="75" t="s">
        <v>1670</v>
      </c>
      <c r="C693" s="80" t="s">
        <v>1671</v>
      </c>
      <c r="D693" s="75" t="s">
        <v>26</v>
      </c>
      <c r="E693" s="75" t="s">
        <v>22</v>
      </c>
      <c r="F693" s="76">
        <v>5</v>
      </c>
      <c r="G693" s="185">
        <v>3009.73</v>
      </c>
      <c r="H693" s="149">
        <f t="shared" si="80"/>
        <v>3762.16</v>
      </c>
      <c r="I693" s="150">
        <f t="shared" ref="I693:I695" si="83">ROUND((F693*H693),2)</f>
        <v>18810.8</v>
      </c>
    </row>
    <row r="694" spans="1:9" ht="12.95" customHeight="1">
      <c r="A694" s="112" t="s">
        <v>2280</v>
      </c>
      <c r="B694" s="75" t="s">
        <v>1673</v>
      </c>
      <c r="C694" s="80" t="s">
        <v>1674</v>
      </c>
      <c r="D694" s="75" t="s">
        <v>14</v>
      </c>
      <c r="E694" s="75" t="s">
        <v>22</v>
      </c>
      <c r="F694" s="76">
        <v>10</v>
      </c>
      <c r="G694" s="185">
        <v>608.15</v>
      </c>
      <c r="H694" s="149">
        <f t="shared" si="80"/>
        <v>760.19</v>
      </c>
      <c r="I694" s="150">
        <f t="shared" si="83"/>
        <v>7601.9</v>
      </c>
    </row>
    <row r="695" spans="1:9" ht="12.95" customHeight="1">
      <c r="A695" s="112" t="s">
        <v>2281</v>
      </c>
      <c r="B695" s="75" t="s">
        <v>1676</v>
      </c>
      <c r="C695" s="80" t="s">
        <v>1677</v>
      </c>
      <c r="D695" s="75" t="s">
        <v>14</v>
      </c>
      <c r="E695" s="75" t="s">
        <v>22</v>
      </c>
      <c r="F695" s="76">
        <v>1</v>
      </c>
      <c r="G695" s="185">
        <v>1216.26</v>
      </c>
      <c r="H695" s="149">
        <f t="shared" si="80"/>
        <v>1520.33</v>
      </c>
      <c r="I695" s="150">
        <f t="shared" si="83"/>
        <v>1520.33</v>
      </c>
    </row>
    <row r="696" spans="1:9" ht="12.95" customHeight="1">
      <c r="A696" s="113" t="s">
        <v>1736</v>
      </c>
      <c r="B696" s="99"/>
      <c r="C696" s="79" t="s">
        <v>2330</v>
      </c>
      <c r="D696" s="73"/>
      <c r="E696" s="73"/>
      <c r="F696" s="73"/>
      <c r="G696" s="154"/>
      <c r="H696" s="149"/>
      <c r="I696" s="155"/>
    </row>
    <row r="697" spans="1:9" ht="12.95" customHeight="1">
      <c r="A697" s="112" t="s">
        <v>2282</v>
      </c>
      <c r="B697" s="75" t="s">
        <v>1681</v>
      </c>
      <c r="C697" s="80" t="s">
        <v>1682</v>
      </c>
      <c r="D697" s="75" t="s">
        <v>14</v>
      </c>
      <c r="E697" s="75" t="s">
        <v>30</v>
      </c>
      <c r="F697" s="76">
        <v>5034.41</v>
      </c>
      <c r="G697" s="185">
        <v>7.07</v>
      </c>
      <c r="H697" s="149">
        <f t="shared" si="80"/>
        <v>8.84</v>
      </c>
      <c r="I697" s="150">
        <f t="shared" ref="I697" si="84">ROUND((F697*H697),2)</f>
        <v>44504.18</v>
      </c>
    </row>
    <row r="698" spans="1:9" ht="12.95" customHeight="1">
      <c r="A698" s="113" t="s">
        <v>2283</v>
      </c>
      <c r="B698" s="99"/>
      <c r="C698" s="79" t="s">
        <v>2329</v>
      </c>
      <c r="D698" s="73"/>
      <c r="E698" s="73"/>
      <c r="F698" s="73"/>
      <c r="G698" s="158"/>
      <c r="H698" s="149"/>
      <c r="I698" s="155"/>
    </row>
    <row r="699" spans="1:9" ht="12.95" customHeight="1">
      <c r="A699" s="112" t="s">
        <v>2284</v>
      </c>
      <c r="B699" s="75" t="s">
        <v>1685</v>
      </c>
      <c r="C699" s="80" t="s">
        <v>1686</v>
      </c>
      <c r="D699" s="75" t="s">
        <v>14</v>
      </c>
      <c r="E699" s="75" t="s">
        <v>22</v>
      </c>
      <c r="F699" s="76">
        <v>56</v>
      </c>
      <c r="G699" s="185">
        <v>44.3</v>
      </c>
      <c r="H699" s="149">
        <f t="shared" si="80"/>
        <v>55.38</v>
      </c>
      <c r="I699" s="150">
        <f t="shared" ref="I699:I707" si="85">ROUND((F699*H699),2)</f>
        <v>3101.28</v>
      </c>
    </row>
    <row r="700" spans="1:9" ht="16.5">
      <c r="A700" s="112" t="s">
        <v>2285</v>
      </c>
      <c r="B700" s="75" t="s">
        <v>1524</v>
      </c>
      <c r="C700" s="80" t="s">
        <v>1525</v>
      </c>
      <c r="D700" s="75" t="s">
        <v>14</v>
      </c>
      <c r="E700" s="75" t="s">
        <v>22</v>
      </c>
      <c r="F700" s="76">
        <v>9</v>
      </c>
      <c r="G700" s="185">
        <v>34.31</v>
      </c>
      <c r="H700" s="149">
        <f t="shared" si="80"/>
        <v>42.89</v>
      </c>
      <c r="I700" s="150">
        <f t="shared" si="85"/>
        <v>386.01</v>
      </c>
    </row>
    <row r="701" spans="1:9" ht="16.5">
      <c r="A701" s="112" t="s">
        <v>2286</v>
      </c>
      <c r="B701" s="75" t="s">
        <v>1524</v>
      </c>
      <c r="C701" s="80" t="s">
        <v>1525</v>
      </c>
      <c r="D701" s="75" t="s">
        <v>14</v>
      </c>
      <c r="E701" s="75" t="s">
        <v>22</v>
      </c>
      <c r="F701" s="76">
        <v>4</v>
      </c>
      <c r="G701" s="185">
        <v>34.31</v>
      </c>
      <c r="H701" s="149">
        <f t="shared" si="80"/>
        <v>42.89</v>
      </c>
      <c r="I701" s="150">
        <f t="shared" si="85"/>
        <v>171.56</v>
      </c>
    </row>
    <row r="702" spans="1:9" ht="12.95" customHeight="1">
      <c r="A702" s="112" t="s">
        <v>2287</v>
      </c>
      <c r="B702" s="75" t="s">
        <v>1351</v>
      </c>
      <c r="C702" s="80" t="s">
        <v>1352</v>
      </c>
      <c r="D702" s="75" t="s">
        <v>14</v>
      </c>
      <c r="E702" s="75" t="s">
        <v>22</v>
      </c>
      <c r="F702" s="76">
        <v>1</v>
      </c>
      <c r="G702" s="185">
        <v>21.08</v>
      </c>
      <c r="H702" s="149">
        <f t="shared" si="80"/>
        <v>26.35</v>
      </c>
      <c r="I702" s="150">
        <f t="shared" si="85"/>
        <v>26.35</v>
      </c>
    </row>
    <row r="703" spans="1:9" ht="16.5">
      <c r="A703" s="112" t="s">
        <v>2288</v>
      </c>
      <c r="B703" s="75" t="s">
        <v>1691</v>
      </c>
      <c r="C703" s="80" t="s">
        <v>1692</v>
      </c>
      <c r="D703" s="75" t="s">
        <v>14</v>
      </c>
      <c r="E703" s="75" t="s">
        <v>22</v>
      </c>
      <c r="F703" s="76">
        <v>2</v>
      </c>
      <c r="G703" s="185">
        <v>37.68</v>
      </c>
      <c r="H703" s="149">
        <f t="shared" si="80"/>
        <v>47.1</v>
      </c>
      <c r="I703" s="150">
        <f t="shared" si="85"/>
        <v>94.2</v>
      </c>
    </row>
    <row r="704" spans="1:9" ht="16.5">
      <c r="A704" s="112" t="s">
        <v>2289</v>
      </c>
      <c r="B704" s="75" t="s">
        <v>1511</v>
      </c>
      <c r="C704" s="80" t="s">
        <v>1512</v>
      </c>
      <c r="D704" s="75" t="s">
        <v>14</v>
      </c>
      <c r="E704" s="75" t="s">
        <v>22</v>
      </c>
      <c r="F704" s="76">
        <v>38</v>
      </c>
      <c r="G704" s="185">
        <v>39.89</v>
      </c>
      <c r="H704" s="149">
        <f t="shared" si="80"/>
        <v>49.86</v>
      </c>
      <c r="I704" s="150">
        <f t="shared" si="85"/>
        <v>1894.68</v>
      </c>
    </row>
    <row r="705" spans="1:9" ht="16.5">
      <c r="A705" s="112" t="s">
        <v>2290</v>
      </c>
      <c r="B705" s="75" t="s">
        <v>1511</v>
      </c>
      <c r="C705" s="80" t="s">
        <v>1512</v>
      </c>
      <c r="D705" s="75" t="s">
        <v>14</v>
      </c>
      <c r="E705" s="75" t="s">
        <v>22</v>
      </c>
      <c r="F705" s="76">
        <v>8</v>
      </c>
      <c r="G705" s="185">
        <v>39.89</v>
      </c>
      <c r="H705" s="149">
        <f t="shared" si="80"/>
        <v>49.86</v>
      </c>
      <c r="I705" s="150">
        <f t="shared" si="85"/>
        <v>398.88</v>
      </c>
    </row>
    <row r="706" spans="1:9" ht="16.5">
      <c r="A706" s="112" t="s">
        <v>2291</v>
      </c>
      <c r="B706" s="75" t="s">
        <v>1696</v>
      </c>
      <c r="C706" s="80" t="s">
        <v>1697</v>
      </c>
      <c r="D706" s="75" t="s">
        <v>14</v>
      </c>
      <c r="E706" s="75" t="s">
        <v>22</v>
      </c>
      <c r="F706" s="76">
        <v>8</v>
      </c>
      <c r="G706" s="185">
        <v>84.25</v>
      </c>
      <c r="H706" s="149">
        <f t="shared" si="80"/>
        <v>105.31</v>
      </c>
      <c r="I706" s="150">
        <f t="shared" si="85"/>
        <v>842.48</v>
      </c>
    </row>
    <row r="707" spans="1:9" ht="16.5">
      <c r="A707" s="112" t="s">
        <v>2292</v>
      </c>
      <c r="B707" s="75" t="s">
        <v>1699</v>
      </c>
      <c r="C707" s="80" t="s">
        <v>1700</v>
      </c>
      <c r="D707" s="75" t="s">
        <v>14</v>
      </c>
      <c r="E707" s="75" t="s">
        <v>22</v>
      </c>
      <c r="F707" s="76">
        <v>18</v>
      </c>
      <c r="G707" s="185">
        <v>22.64</v>
      </c>
      <c r="H707" s="149">
        <f t="shared" si="80"/>
        <v>28.3</v>
      </c>
      <c r="I707" s="150">
        <f t="shared" si="85"/>
        <v>509.4</v>
      </c>
    </row>
    <row r="708" spans="1:9" ht="12.95" customHeight="1">
      <c r="A708" s="113" t="s">
        <v>2293</v>
      </c>
      <c r="B708" s="99"/>
      <c r="C708" s="79" t="s">
        <v>2328</v>
      </c>
      <c r="D708" s="73"/>
      <c r="E708" s="73"/>
      <c r="F708" s="73"/>
      <c r="G708" s="154"/>
      <c r="H708" s="149"/>
      <c r="I708" s="155"/>
    </row>
    <row r="709" spans="1:9" ht="12.95" customHeight="1">
      <c r="A709" s="112" t="s">
        <v>2294</v>
      </c>
      <c r="B709" s="75" t="s">
        <v>1704</v>
      </c>
      <c r="C709" s="80" t="s">
        <v>1705</v>
      </c>
      <c r="D709" s="75" t="s">
        <v>26</v>
      </c>
      <c r="E709" s="75" t="s">
        <v>22</v>
      </c>
      <c r="F709" s="76">
        <v>6</v>
      </c>
      <c r="G709" s="185">
        <v>423.32</v>
      </c>
      <c r="H709" s="149">
        <f t="shared" si="80"/>
        <v>529.15</v>
      </c>
      <c r="I709" s="150">
        <f t="shared" ref="I709:I712" si="86">ROUND((F709*H709),2)</f>
        <v>3174.9</v>
      </c>
    </row>
    <row r="710" spans="1:9" ht="12.95" customHeight="1">
      <c r="A710" s="112" t="s">
        <v>2295</v>
      </c>
      <c r="B710" s="75" t="s">
        <v>1707</v>
      </c>
      <c r="C710" s="80" t="s">
        <v>1708</v>
      </c>
      <c r="D710" s="75" t="s">
        <v>14</v>
      </c>
      <c r="E710" s="75" t="s">
        <v>22</v>
      </c>
      <c r="F710" s="76">
        <v>2</v>
      </c>
      <c r="G710" s="185">
        <v>436.89</v>
      </c>
      <c r="H710" s="149">
        <f t="shared" si="80"/>
        <v>546.11</v>
      </c>
      <c r="I710" s="150">
        <f t="shared" si="86"/>
        <v>1092.22</v>
      </c>
    </row>
    <row r="711" spans="1:9" ht="16.5">
      <c r="A711" s="112" t="s">
        <v>2296</v>
      </c>
      <c r="B711" s="75" t="s">
        <v>1710</v>
      </c>
      <c r="C711" s="80" t="s">
        <v>1711</v>
      </c>
      <c r="D711" s="75" t="s">
        <v>14</v>
      </c>
      <c r="E711" s="75" t="s">
        <v>22</v>
      </c>
      <c r="F711" s="76">
        <v>3</v>
      </c>
      <c r="G711" s="185">
        <v>581.6</v>
      </c>
      <c r="H711" s="149">
        <f t="shared" si="80"/>
        <v>727</v>
      </c>
      <c r="I711" s="150">
        <f t="shared" si="86"/>
        <v>2181</v>
      </c>
    </row>
    <row r="712" spans="1:9" ht="12.95" customHeight="1">
      <c r="A712" s="112" t="s">
        <v>2297</v>
      </c>
      <c r="B712" s="75" t="s">
        <v>1713</v>
      </c>
      <c r="C712" s="80" t="s">
        <v>1714</v>
      </c>
      <c r="D712" s="75" t="s">
        <v>14</v>
      </c>
      <c r="E712" s="75" t="s">
        <v>22</v>
      </c>
      <c r="F712" s="76">
        <v>3</v>
      </c>
      <c r="G712" s="185">
        <v>38.229999999999997</v>
      </c>
      <c r="H712" s="149">
        <f t="shared" si="80"/>
        <v>47.79</v>
      </c>
      <c r="I712" s="150">
        <f t="shared" si="86"/>
        <v>143.37</v>
      </c>
    </row>
    <row r="713" spans="1:9" ht="12.95" customHeight="1">
      <c r="A713" s="113" t="s">
        <v>2383</v>
      </c>
      <c r="B713" s="99"/>
      <c r="C713" s="79" t="s">
        <v>2327</v>
      </c>
      <c r="D713" s="73"/>
      <c r="E713" s="73"/>
      <c r="F713" s="73"/>
      <c r="G713" s="158"/>
      <c r="H713" s="149"/>
      <c r="I713" s="155"/>
    </row>
    <row r="714" spans="1:9" ht="16.5">
      <c r="A714" s="112" t="s">
        <v>2298</v>
      </c>
      <c r="B714" s="75" t="s">
        <v>1464</v>
      </c>
      <c r="C714" s="80" t="s">
        <v>1465</v>
      </c>
      <c r="D714" s="75" t="s">
        <v>14</v>
      </c>
      <c r="E714" s="75" t="s">
        <v>30</v>
      </c>
      <c r="F714" s="76">
        <v>167.49</v>
      </c>
      <c r="G714" s="185">
        <v>17.21</v>
      </c>
      <c r="H714" s="149">
        <f t="shared" si="80"/>
        <v>21.51</v>
      </c>
      <c r="I714" s="150">
        <f t="shared" ref="I714:I723" si="87">ROUND((F714*H714),2)</f>
        <v>3602.71</v>
      </c>
    </row>
    <row r="715" spans="1:9" ht="16.5">
      <c r="A715" s="112" t="s">
        <v>2299</v>
      </c>
      <c r="B715" s="75" t="s">
        <v>1464</v>
      </c>
      <c r="C715" s="80" t="s">
        <v>1465</v>
      </c>
      <c r="D715" s="75" t="s">
        <v>14</v>
      </c>
      <c r="E715" s="75" t="s">
        <v>30</v>
      </c>
      <c r="F715" s="76">
        <v>106.19</v>
      </c>
      <c r="G715" s="185">
        <v>17.21</v>
      </c>
      <c r="H715" s="149">
        <f t="shared" si="80"/>
        <v>21.51</v>
      </c>
      <c r="I715" s="150">
        <f t="shared" si="87"/>
        <v>2284.15</v>
      </c>
    </row>
    <row r="716" spans="1:9" ht="16.5">
      <c r="A716" s="112" t="s">
        <v>2300</v>
      </c>
      <c r="B716" s="75" t="s">
        <v>1467</v>
      </c>
      <c r="C716" s="80" t="s">
        <v>1468</v>
      </c>
      <c r="D716" s="75" t="s">
        <v>14</v>
      </c>
      <c r="E716" s="75" t="s">
        <v>30</v>
      </c>
      <c r="F716" s="76">
        <v>9.9</v>
      </c>
      <c r="G716" s="185">
        <v>20.09</v>
      </c>
      <c r="H716" s="149">
        <f t="shared" si="80"/>
        <v>25.11</v>
      </c>
      <c r="I716" s="150">
        <f t="shared" si="87"/>
        <v>248.59</v>
      </c>
    </row>
    <row r="717" spans="1:9" ht="16.5">
      <c r="A717" s="112" t="s">
        <v>2301</v>
      </c>
      <c r="B717" s="75" t="s">
        <v>1577</v>
      </c>
      <c r="C717" s="80" t="s">
        <v>1578</v>
      </c>
      <c r="D717" s="75" t="s">
        <v>26</v>
      </c>
      <c r="E717" s="75" t="s">
        <v>30</v>
      </c>
      <c r="F717" s="76">
        <v>25.4</v>
      </c>
      <c r="G717" s="185">
        <v>110.84</v>
      </c>
      <c r="H717" s="149">
        <f t="shared" si="80"/>
        <v>138.55000000000001</v>
      </c>
      <c r="I717" s="150">
        <f t="shared" si="87"/>
        <v>3519.17</v>
      </c>
    </row>
    <row r="718" spans="1:9" ht="16.5">
      <c r="A718" s="112" t="s">
        <v>2302</v>
      </c>
      <c r="B718" s="75" t="s">
        <v>1571</v>
      </c>
      <c r="C718" s="80" t="s">
        <v>1722</v>
      </c>
      <c r="D718" s="75" t="s">
        <v>26</v>
      </c>
      <c r="E718" s="75" t="s">
        <v>30</v>
      </c>
      <c r="F718" s="76">
        <v>113.4</v>
      </c>
      <c r="G718" s="185">
        <v>145.66999999999999</v>
      </c>
      <c r="H718" s="149">
        <f t="shared" si="80"/>
        <v>182.09</v>
      </c>
      <c r="I718" s="150">
        <f t="shared" si="87"/>
        <v>20649.009999999998</v>
      </c>
    </row>
    <row r="719" spans="1:9" ht="12.95" customHeight="1">
      <c r="A719" s="112" t="s">
        <v>2303</v>
      </c>
      <c r="B719" s="75" t="s">
        <v>1724</v>
      </c>
      <c r="C719" s="80" t="s">
        <v>1725</v>
      </c>
      <c r="D719" s="75" t="s">
        <v>26</v>
      </c>
      <c r="E719" s="75" t="s">
        <v>30</v>
      </c>
      <c r="F719" s="76">
        <v>3.7</v>
      </c>
      <c r="G719" s="185">
        <v>27.73</v>
      </c>
      <c r="H719" s="149">
        <f t="shared" si="80"/>
        <v>34.659999999999997</v>
      </c>
      <c r="I719" s="150">
        <f t="shared" si="87"/>
        <v>128.24</v>
      </c>
    </row>
    <row r="720" spans="1:9" ht="12.95" customHeight="1">
      <c r="A720" s="112" t="s">
        <v>2304</v>
      </c>
      <c r="B720" s="75" t="s">
        <v>1476</v>
      </c>
      <c r="C720" s="80" t="s">
        <v>1477</v>
      </c>
      <c r="D720" s="75" t="s">
        <v>26</v>
      </c>
      <c r="E720" s="75" t="s">
        <v>30</v>
      </c>
      <c r="F720" s="76">
        <v>32.4</v>
      </c>
      <c r="G720" s="185">
        <v>32.35</v>
      </c>
      <c r="H720" s="149">
        <f t="shared" si="80"/>
        <v>40.44</v>
      </c>
      <c r="I720" s="150">
        <f t="shared" si="87"/>
        <v>1310.26</v>
      </c>
    </row>
    <row r="721" spans="1:9" ht="12.95" customHeight="1">
      <c r="A721" s="112" t="s">
        <v>2305</v>
      </c>
      <c r="B721" s="75" t="s">
        <v>1479</v>
      </c>
      <c r="C721" s="80" t="s">
        <v>1480</v>
      </c>
      <c r="D721" s="75" t="s">
        <v>26</v>
      </c>
      <c r="E721" s="75" t="s">
        <v>30</v>
      </c>
      <c r="F721" s="76">
        <v>128.9</v>
      </c>
      <c r="G721" s="185">
        <v>46.27</v>
      </c>
      <c r="H721" s="149">
        <f t="shared" si="80"/>
        <v>57.84</v>
      </c>
      <c r="I721" s="150">
        <f t="shared" si="87"/>
        <v>7455.58</v>
      </c>
    </row>
    <row r="722" spans="1:9" ht="12.95" customHeight="1">
      <c r="A722" s="112" t="s">
        <v>2306</v>
      </c>
      <c r="B722" s="75" t="s">
        <v>1482</v>
      </c>
      <c r="C722" s="80" t="s">
        <v>1483</v>
      </c>
      <c r="D722" s="75" t="s">
        <v>26</v>
      </c>
      <c r="E722" s="75" t="s">
        <v>30</v>
      </c>
      <c r="F722" s="76">
        <v>33.1</v>
      </c>
      <c r="G722" s="185">
        <v>39.869999999999997</v>
      </c>
      <c r="H722" s="149">
        <f t="shared" si="80"/>
        <v>49.84</v>
      </c>
      <c r="I722" s="150">
        <f t="shared" si="87"/>
        <v>1649.7</v>
      </c>
    </row>
    <row r="723" spans="1:9" ht="16.5">
      <c r="A723" s="112" t="s">
        <v>2307</v>
      </c>
      <c r="B723" s="75" t="s">
        <v>1485</v>
      </c>
      <c r="C723" s="80" t="s">
        <v>1730</v>
      </c>
      <c r="D723" s="75" t="s">
        <v>26</v>
      </c>
      <c r="E723" s="75" t="s">
        <v>30</v>
      </c>
      <c r="F723" s="76">
        <v>39.85</v>
      </c>
      <c r="G723" s="185">
        <v>55.79</v>
      </c>
      <c r="H723" s="149">
        <f t="shared" si="80"/>
        <v>69.739999999999995</v>
      </c>
      <c r="I723" s="150">
        <f t="shared" si="87"/>
        <v>2779.14</v>
      </c>
    </row>
    <row r="724" spans="1:9">
      <c r="A724" s="176"/>
      <c r="B724" s="177"/>
      <c r="C724" s="183" t="s">
        <v>2407</v>
      </c>
      <c r="D724" s="178"/>
      <c r="E724" s="178"/>
      <c r="F724" s="179"/>
      <c r="G724" s="180"/>
      <c r="H724" s="181"/>
      <c r="I724" s="182">
        <f>SUM(I693:I723)</f>
        <v>130080.08999999995</v>
      </c>
    </row>
    <row r="725" spans="1:9" ht="12.95" customHeight="1">
      <c r="A725" s="137">
        <v>22</v>
      </c>
      <c r="B725" s="138"/>
      <c r="C725" s="139" t="s">
        <v>2326</v>
      </c>
      <c r="D725" s="139"/>
      <c r="E725" s="139"/>
      <c r="F725" s="139"/>
      <c r="G725" s="153"/>
      <c r="H725" s="151"/>
      <c r="I725" s="152"/>
    </row>
    <row r="726" spans="1:9" ht="12.95" customHeight="1">
      <c r="A726" s="112" t="s">
        <v>1742</v>
      </c>
      <c r="B726" s="75" t="s">
        <v>1734</v>
      </c>
      <c r="C726" s="80" t="s">
        <v>1735</v>
      </c>
      <c r="D726" s="75" t="s">
        <v>26</v>
      </c>
      <c r="E726" s="75" t="s">
        <v>30</v>
      </c>
      <c r="F726" s="76">
        <v>6</v>
      </c>
      <c r="G726" s="185">
        <v>114.02</v>
      </c>
      <c r="H726" s="149">
        <f t="shared" si="80"/>
        <v>142.53</v>
      </c>
      <c r="I726" s="150">
        <f t="shared" ref="I726:I727" si="88">ROUND((F726*H726),2)</f>
        <v>855.18</v>
      </c>
    </row>
    <row r="727" spans="1:9" ht="12.95" customHeight="1">
      <c r="A727" s="112" t="s">
        <v>1745</v>
      </c>
      <c r="B727" s="75" t="s">
        <v>1737</v>
      </c>
      <c r="C727" s="80" t="s">
        <v>1738</v>
      </c>
      <c r="D727" s="75" t="s">
        <v>26</v>
      </c>
      <c r="E727" s="75" t="s">
        <v>22</v>
      </c>
      <c r="F727" s="76">
        <v>1</v>
      </c>
      <c r="G727" s="185">
        <v>9030.6</v>
      </c>
      <c r="H727" s="149">
        <f t="shared" si="80"/>
        <v>11288.25</v>
      </c>
      <c r="I727" s="150">
        <f t="shared" si="88"/>
        <v>11288.25</v>
      </c>
    </row>
    <row r="728" spans="1:9">
      <c r="A728" s="176"/>
      <c r="B728" s="177"/>
      <c r="C728" s="183" t="s">
        <v>2408</v>
      </c>
      <c r="D728" s="178"/>
      <c r="E728" s="178"/>
      <c r="F728" s="179"/>
      <c r="G728" s="180"/>
      <c r="H728" s="181"/>
      <c r="I728" s="182">
        <f>SUM(I726:I727)</f>
        <v>12143.43</v>
      </c>
    </row>
    <row r="729" spans="1:9" ht="12.95" customHeight="1">
      <c r="A729" s="137">
        <v>23</v>
      </c>
      <c r="B729" s="138"/>
      <c r="C729" s="139" t="s">
        <v>2325</v>
      </c>
      <c r="D729" s="139"/>
      <c r="E729" s="139"/>
      <c r="F729" s="139"/>
      <c r="G729" s="153"/>
      <c r="H729" s="151"/>
      <c r="I729" s="152"/>
    </row>
    <row r="730" spans="1:9" ht="12.95" customHeight="1">
      <c r="A730" s="112" t="s">
        <v>1789</v>
      </c>
      <c r="B730" s="75" t="s">
        <v>1743</v>
      </c>
      <c r="C730" s="80" t="s">
        <v>1744</v>
      </c>
      <c r="D730" s="75" t="s">
        <v>14</v>
      </c>
      <c r="E730" s="75" t="s">
        <v>22</v>
      </c>
      <c r="F730" s="76">
        <v>1</v>
      </c>
      <c r="G730" s="185">
        <v>127.91</v>
      </c>
      <c r="H730" s="149">
        <f t="shared" si="80"/>
        <v>159.88999999999999</v>
      </c>
      <c r="I730" s="150">
        <f t="shared" ref="I730:I744" si="89">ROUND((F730*H730),2)</f>
        <v>159.88999999999999</v>
      </c>
    </row>
    <row r="731" spans="1:9" ht="12.95" customHeight="1">
      <c r="A731" s="112" t="s">
        <v>1792</v>
      </c>
      <c r="B731" s="75" t="s">
        <v>1746</v>
      </c>
      <c r="C731" s="80" t="s">
        <v>1747</v>
      </c>
      <c r="D731" s="75" t="s">
        <v>14</v>
      </c>
      <c r="E731" s="75" t="s">
        <v>113</v>
      </c>
      <c r="F731" s="76">
        <v>45</v>
      </c>
      <c r="G731" s="185">
        <v>11.22</v>
      </c>
      <c r="H731" s="149">
        <f t="shared" si="80"/>
        <v>14.03</v>
      </c>
      <c r="I731" s="150">
        <f t="shared" si="89"/>
        <v>631.35</v>
      </c>
    </row>
    <row r="732" spans="1:9" ht="12.95" customHeight="1">
      <c r="A732" s="112" t="s">
        <v>1795</v>
      </c>
      <c r="B732" s="75" t="s">
        <v>1749</v>
      </c>
      <c r="C732" s="80" t="s">
        <v>1750</v>
      </c>
      <c r="D732" s="75" t="s">
        <v>14</v>
      </c>
      <c r="E732" s="75" t="s">
        <v>22</v>
      </c>
      <c r="F732" s="76">
        <v>25</v>
      </c>
      <c r="G732" s="185">
        <v>29.51</v>
      </c>
      <c r="H732" s="149">
        <f t="shared" si="80"/>
        <v>36.89</v>
      </c>
      <c r="I732" s="150">
        <f t="shared" si="89"/>
        <v>922.25</v>
      </c>
    </row>
    <row r="733" spans="1:9" ht="12.95" customHeight="1">
      <c r="A733" s="112" t="s">
        <v>1798</v>
      </c>
      <c r="B733" s="75" t="s">
        <v>1752</v>
      </c>
      <c r="C733" s="80" t="s">
        <v>1753</v>
      </c>
      <c r="D733" s="75" t="s">
        <v>14</v>
      </c>
      <c r="E733" s="75" t="s">
        <v>22</v>
      </c>
      <c r="F733" s="76">
        <v>6</v>
      </c>
      <c r="G733" s="185">
        <v>28.36</v>
      </c>
      <c r="H733" s="149">
        <f t="shared" si="80"/>
        <v>35.450000000000003</v>
      </c>
      <c r="I733" s="150">
        <f t="shared" si="89"/>
        <v>212.7</v>
      </c>
    </row>
    <row r="734" spans="1:9" ht="12.95" customHeight="1">
      <c r="A734" s="112" t="s">
        <v>1801</v>
      </c>
      <c r="B734" s="75" t="s">
        <v>1755</v>
      </c>
      <c r="C734" s="80" t="s">
        <v>1756</v>
      </c>
      <c r="D734" s="75" t="s">
        <v>26</v>
      </c>
      <c r="E734" s="75" t="s">
        <v>22</v>
      </c>
      <c r="F734" s="76">
        <v>1</v>
      </c>
      <c r="G734" s="185">
        <v>406.39</v>
      </c>
      <c r="H734" s="149">
        <f t="shared" si="80"/>
        <v>507.99</v>
      </c>
      <c r="I734" s="150">
        <f t="shared" si="89"/>
        <v>507.99</v>
      </c>
    </row>
    <row r="735" spans="1:9" ht="12.95" customHeight="1">
      <c r="A735" s="112" t="s">
        <v>1804</v>
      </c>
      <c r="B735" s="75" t="s">
        <v>1758</v>
      </c>
      <c r="C735" s="80" t="s">
        <v>1759</v>
      </c>
      <c r="D735" s="75" t="s">
        <v>14</v>
      </c>
      <c r="E735" s="75" t="s">
        <v>22</v>
      </c>
      <c r="F735" s="76">
        <v>150</v>
      </c>
      <c r="G735" s="185">
        <v>25.5</v>
      </c>
      <c r="H735" s="149">
        <f t="shared" si="80"/>
        <v>31.88</v>
      </c>
      <c r="I735" s="150">
        <f t="shared" si="89"/>
        <v>4782</v>
      </c>
    </row>
    <row r="736" spans="1:9" ht="12.95" customHeight="1" thickBot="1">
      <c r="A736" s="114" t="s">
        <v>1807</v>
      </c>
      <c r="B736" s="115" t="s">
        <v>1761</v>
      </c>
      <c r="C736" s="116" t="s">
        <v>1762</v>
      </c>
      <c r="D736" s="115" t="s">
        <v>26</v>
      </c>
      <c r="E736" s="115" t="s">
        <v>22</v>
      </c>
      <c r="F736" s="117">
        <v>1</v>
      </c>
      <c r="G736" s="187">
        <v>339.56</v>
      </c>
      <c r="H736" s="167">
        <f t="shared" si="80"/>
        <v>424.45</v>
      </c>
      <c r="I736" s="168">
        <f t="shared" si="89"/>
        <v>424.45</v>
      </c>
    </row>
    <row r="737" spans="1:9" ht="12.95" customHeight="1">
      <c r="A737" s="123" t="s">
        <v>1810</v>
      </c>
      <c r="B737" s="124" t="s">
        <v>1764</v>
      </c>
      <c r="C737" s="125" t="s">
        <v>1765</v>
      </c>
      <c r="D737" s="124" t="s">
        <v>14</v>
      </c>
      <c r="E737" s="124" t="s">
        <v>54</v>
      </c>
      <c r="F737" s="126">
        <v>43.95</v>
      </c>
      <c r="G737" s="340">
        <v>80.62</v>
      </c>
      <c r="H737" s="339">
        <f t="shared" si="80"/>
        <v>100.78</v>
      </c>
      <c r="I737" s="341">
        <f t="shared" si="89"/>
        <v>4429.28</v>
      </c>
    </row>
    <row r="738" spans="1:9" ht="12.95" customHeight="1">
      <c r="A738" s="112" t="s">
        <v>1813</v>
      </c>
      <c r="B738" s="75" t="s">
        <v>1767</v>
      </c>
      <c r="C738" s="80" t="s">
        <v>1768</v>
      </c>
      <c r="D738" s="75" t="s">
        <v>14</v>
      </c>
      <c r="E738" s="75" t="s">
        <v>54</v>
      </c>
      <c r="F738" s="76">
        <v>43.95</v>
      </c>
      <c r="G738" s="185">
        <v>25.9</v>
      </c>
      <c r="H738" s="149">
        <f t="shared" si="80"/>
        <v>32.380000000000003</v>
      </c>
      <c r="I738" s="150">
        <f t="shared" si="89"/>
        <v>1423.1</v>
      </c>
    </row>
    <row r="739" spans="1:9" ht="12.95" customHeight="1">
      <c r="A739" s="112" t="s">
        <v>1816</v>
      </c>
      <c r="B739" s="75" t="s">
        <v>1770</v>
      </c>
      <c r="C739" s="80" t="s">
        <v>1771</v>
      </c>
      <c r="D739" s="75" t="s">
        <v>14</v>
      </c>
      <c r="E739" s="75" t="s">
        <v>22</v>
      </c>
      <c r="F739" s="76">
        <v>15</v>
      </c>
      <c r="G739" s="185">
        <v>97.93</v>
      </c>
      <c r="H739" s="149">
        <f t="shared" si="80"/>
        <v>122.41</v>
      </c>
      <c r="I739" s="150">
        <f t="shared" si="89"/>
        <v>1836.15</v>
      </c>
    </row>
    <row r="740" spans="1:9" ht="12.95" customHeight="1">
      <c r="A740" s="112" t="s">
        <v>1819</v>
      </c>
      <c r="B740" s="75" t="s">
        <v>1773</v>
      </c>
      <c r="C740" s="80" t="s">
        <v>1774</v>
      </c>
      <c r="D740" s="75" t="s">
        <v>14</v>
      </c>
      <c r="E740" s="75" t="s">
        <v>30</v>
      </c>
      <c r="F740" s="76">
        <v>50</v>
      </c>
      <c r="G740" s="185">
        <v>63.47</v>
      </c>
      <c r="H740" s="149">
        <f t="shared" si="80"/>
        <v>79.34</v>
      </c>
      <c r="I740" s="150">
        <f t="shared" si="89"/>
        <v>3967</v>
      </c>
    </row>
    <row r="741" spans="1:9" ht="12.95" customHeight="1">
      <c r="A741" s="112" t="s">
        <v>1823</v>
      </c>
      <c r="B741" s="75" t="s">
        <v>1776</v>
      </c>
      <c r="C741" s="80" t="s">
        <v>1777</v>
      </c>
      <c r="D741" s="75" t="s">
        <v>14</v>
      </c>
      <c r="E741" s="75" t="s">
        <v>30</v>
      </c>
      <c r="F741" s="76">
        <v>470</v>
      </c>
      <c r="G741" s="185">
        <v>48.83</v>
      </c>
      <c r="H741" s="149">
        <f t="shared" si="80"/>
        <v>61.04</v>
      </c>
      <c r="I741" s="150">
        <f t="shared" si="89"/>
        <v>28688.799999999999</v>
      </c>
    </row>
    <row r="742" spans="1:9" ht="12.95" customHeight="1">
      <c r="A742" s="112" t="s">
        <v>1826</v>
      </c>
      <c r="B742" s="75" t="s">
        <v>1779</v>
      </c>
      <c r="C742" s="80" t="s">
        <v>1780</v>
      </c>
      <c r="D742" s="75" t="s">
        <v>14</v>
      </c>
      <c r="E742" s="75" t="s">
        <v>22</v>
      </c>
      <c r="F742" s="76">
        <v>15</v>
      </c>
      <c r="G742" s="185">
        <v>47.04</v>
      </c>
      <c r="H742" s="149">
        <f t="shared" si="80"/>
        <v>58.8</v>
      </c>
      <c r="I742" s="150">
        <f t="shared" si="89"/>
        <v>882</v>
      </c>
    </row>
    <row r="743" spans="1:9" ht="12.95" customHeight="1">
      <c r="A743" s="112" t="s">
        <v>2308</v>
      </c>
      <c r="B743" s="75" t="s">
        <v>1782</v>
      </c>
      <c r="C743" s="80" t="s">
        <v>1783</v>
      </c>
      <c r="D743" s="75" t="s">
        <v>26</v>
      </c>
      <c r="E743" s="75" t="s">
        <v>22</v>
      </c>
      <c r="F743" s="76">
        <v>25</v>
      </c>
      <c r="G743" s="185">
        <v>18.84</v>
      </c>
      <c r="H743" s="149">
        <f t="shared" ref="H743:H763" si="90">ROUND((G743*1.25),2)</f>
        <v>23.55</v>
      </c>
      <c r="I743" s="150">
        <f t="shared" si="89"/>
        <v>588.75</v>
      </c>
    </row>
    <row r="744" spans="1:9" ht="12.95" customHeight="1">
      <c r="A744" s="112" t="s">
        <v>2309</v>
      </c>
      <c r="B744" s="75" t="s">
        <v>1785</v>
      </c>
      <c r="C744" s="80" t="s">
        <v>1786</v>
      </c>
      <c r="D744" s="75" t="s">
        <v>26</v>
      </c>
      <c r="E744" s="75" t="s">
        <v>22</v>
      </c>
      <c r="F744" s="76">
        <v>30</v>
      </c>
      <c r="G744" s="185">
        <v>66.06</v>
      </c>
      <c r="H744" s="149">
        <f t="shared" si="90"/>
        <v>82.58</v>
      </c>
      <c r="I744" s="150">
        <f t="shared" si="89"/>
        <v>2477.4</v>
      </c>
    </row>
    <row r="745" spans="1:9">
      <c r="A745" s="176"/>
      <c r="B745" s="177"/>
      <c r="C745" s="183" t="s">
        <v>2409</v>
      </c>
      <c r="D745" s="178"/>
      <c r="E745" s="178"/>
      <c r="F745" s="179"/>
      <c r="G745" s="180"/>
      <c r="H745" s="181"/>
      <c r="I745" s="182">
        <f>SUM(I730:I744)</f>
        <v>51933.11</v>
      </c>
    </row>
    <row r="746" spans="1:9" ht="12.95" customHeight="1">
      <c r="A746" s="137">
        <v>24</v>
      </c>
      <c r="B746" s="138"/>
      <c r="C746" s="139" t="s">
        <v>2324</v>
      </c>
      <c r="D746" s="139"/>
      <c r="E746" s="139"/>
      <c r="F746" s="139"/>
      <c r="G746" s="153"/>
      <c r="H746" s="151"/>
      <c r="I746" s="152"/>
    </row>
    <row r="747" spans="1:9" ht="12.95" customHeight="1">
      <c r="A747" s="112" t="s">
        <v>1831</v>
      </c>
      <c r="B747" s="75" t="s">
        <v>1790</v>
      </c>
      <c r="C747" s="80" t="s">
        <v>1791</v>
      </c>
      <c r="D747" s="75" t="s">
        <v>26</v>
      </c>
      <c r="E747" s="75" t="s">
        <v>22</v>
      </c>
      <c r="F747" s="76">
        <v>1</v>
      </c>
      <c r="G747" s="185">
        <v>4179.01</v>
      </c>
      <c r="H747" s="149">
        <f t="shared" si="90"/>
        <v>5223.76</v>
      </c>
      <c r="I747" s="150">
        <f t="shared" ref="I747:I759" si="91">ROUND((F747*H747),2)</f>
        <v>5223.76</v>
      </c>
    </row>
    <row r="748" spans="1:9" ht="12.95" customHeight="1">
      <c r="A748" s="112" t="s">
        <v>1834</v>
      </c>
      <c r="B748" s="75" t="s">
        <v>1793</v>
      </c>
      <c r="C748" s="80" t="s">
        <v>1794</v>
      </c>
      <c r="D748" s="75" t="s">
        <v>26</v>
      </c>
      <c r="E748" s="75" t="s">
        <v>15</v>
      </c>
      <c r="F748" s="76">
        <v>61.78</v>
      </c>
      <c r="G748" s="185">
        <v>571.91999999999996</v>
      </c>
      <c r="H748" s="149">
        <f t="shared" si="90"/>
        <v>714.9</v>
      </c>
      <c r="I748" s="150">
        <f t="shared" si="91"/>
        <v>44166.52</v>
      </c>
    </row>
    <row r="749" spans="1:9" ht="12.95" customHeight="1">
      <c r="A749" s="112" t="s">
        <v>2310</v>
      </c>
      <c r="B749" s="75" t="s">
        <v>1796</v>
      </c>
      <c r="C749" s="80" t="s">
        <v>1797</v>
      </c>
      <c r="D749" s="75" t="s">
        <v>26</v>
      </c>
      <c r="E749" s="75" t="s">
        <v>15</v>
      </c>
      <c r="F749" s="76">
        <v>27.71</v>
      </c>
      <c r="G749" s="185">
        <v>490.88</v>
      </c>
      <c r="H749" s="149">
        <f t="shared" si="90"/>
        <v>613.6</v>
      </c>
      <c r="I749" s="150">
        <f t="shared" si="91"/>
        <v>17002.86</v>
      </c>
    </row>
    <row r="750" spans="1:9" ht="12.95" customHeight="1">
      <c r="A750" s="112" t="s">
        <v>2311</v>
      </c>
      <c r="B750" s="75" t="s">
        <v>1799</v>
      </c>
      <c r="C750" s="80" t="s">
        <v>1800</v>
      </c>
      <c r="D750" s="75" t="s">
        <v>26</v>
      </c>
      <c r="E750" s="75" t="s">
        <v>15</v>
      </c>
      <c r="F750" s="76">
        <v>131.25</v>
      </c>
      <c r="G750" s="185">
        <v>251.09</v>
      </c>
      <c r="H750" s="149">
        <f t="shared" si="90"/>
        <v>313.86</v>
      </c>
      <c r="I750" s="150">
        <f t="shared" si="91"/>
        <v>41194.129999999997</v>
      </c>
    </row>
    <row r="751" spans="1:9" ht="12.95" customHeight="1">
      <c r="A751" s="112" t="s">
        <v>2312</v>
      </c>
      <c r="B751" s="75" t="s">
        <v>1802</v>
      </c>
      <c r="C751" s="80" t="s">
        <v>1803</v>
      </c>
      <c r="D751" s="75" t="s">
        <v>26</v>
      </c>
      <c r="E751" s="75" t="s">
        <v>30</v>
      </c>
      <c r="F751" s="76">
        <v>85.38</v>
      </c>
      <c r="G751" s="185">
        <v>155.69</v>
      </c>
      <c r="H751" s="149">
        <f t="shared" si="90"/>
        <v>194.61</v>
      </c>
      <c r="I751" s="150">
        <f t="shared" si="91"/>
        <v>16615.8</v>
      </c>
    </row>
    <row r="752" spans="1:9" ht="12.95" customHeight="1">
      <c r="A752" s="112" t="s">
        <v>2313</v>
      </c>
      <c r="B752" s="75" t="s">
        <v>1805</v>
      </c>
      <c r="C752" s="80" t="s">
        <v>1806</v>
      </c>
      <c r="D752" s="75" t="s">
        <v>14</v>
      </c>
      <c r="E752" s="75" t="s">
        <v>22</v>
      </c>
      <c r="F752" s="76">
        <v>87</v>
      </c>
      <c r="G752" s="185">
        <v>34.159999999999997</v>
      </c>
      <c r="H752" s="149">
        <f t="shared" si="90"/>
        <v>42.7</v>
      </c>
      <c r="I752" s="150">
        <f t="shared" si="91"/>
        <v>3714.9</v>
      </c>
    </row>
    <row r="753" spans="1:9" ht="16.5">
      <c r="A753" s="112" t="s">
        <v>2314</v>
      </c>
      <c r="B753" s="75" t="s">
        <v>1808</v>
      </c>
      <c r="C753" s="80" t="s">
        <v>1809</v>
      </c>
      <c r="D753" s="75" t="s">
        <v>26</v>
      </c>
      <c r="E753" s="75" t="s">
        <v>22</v>
      </c>
      <c r="F753" s="76">
        <v>6</v>
      </c>
      <c r="G753" s="185">
        <v>620.95000000000005</v>
      </c>
      <c r="H753" s="149">
        <f t="shared" si="90"/>
        <v>776.19</v>
      </c>
      <c r="I753" s="150">
        <f t="shared" si="91"/>
        <v>4657.1400000000003</v>
      </c>
    </row>
    <row r="754" spans="1:9" ht="12.95" customHeight="1">
      <c r="A754" s="112" t="s">
        <v>2315</v>
      </c>
      <c r="B754" s="75" t="s">
        <v>1811</v>
      </c>
      <c r="C754" s="80" t="s">
        <v>1812</v>
      </c>
      <c r="D754" s="75" t="s">
        <v>26</v>
      </c>
      <c r="E754" s="75" t="s">
        <v>30</v>
      </c>
      <c r="F754" s="76">
        <v>53</v>
      </c>
      <c r="G754" s="185">
        <v>263.27999999999997</v>
      </c>
      <c r="H754" s="149">
        <f t="shared" si="90"/>
        <v>329.1</v>
      </c>
      <c r="I754" s="150">
        <f t="shared" si="91"/>
        <v>17442.3</v>
      </c>
    </row>
    <row r="755" spans="1:9" ht="12.95" customHeight="1">
      <c r="A755" s="112" t="s">
        <v>2316</v>
      </c>
      <c r="B755" s="75" t="s">
        <v>1814</v>
      </c>
      <c r="C755" s="80" t="s">
        <v>1815</v>
      </c>
      <c r="D755" s="75" t="s">
        <v>26</v>
      </c>
      <c r="E755" s="75" t="s">
        <v>30</v>
      </c>
      <c r="F755" s="76">
        <v>24</v>
      </c>
      <c r="G755" s="185">
        <v>537.47</v>
      </c>
      <c r="H755" s="149">
        <f t="shared" si="90"/>
        <v>671.84</v>
      </c>
      <c r="I755" s="150">
        <f t="shared" si="91"/>
        <v>16124.16</v>
      </c>
    </row>
    <row r="756" spans="1:9" ht="12.95" customHeight="1">
      <c r="A756" s="112" t="s">
        <v>2317</v>
      </c>
      <c r="B756" s="75" t="s">
        <v>1817</v>
      </c>
      <c r="C756" s="80" t="s">
        <v>1818</v>
      </c>
      <c r="D756" s="75" t="s">
        <v>26</v>
      </c>
      <c r="E756" s="75" t="s">
        <v>15</v>
      </c>
      <c r="F756" s="76">
        <v>0.97</v>
      </c>
      <c r="G756" s="185">
        <v>490.88</v>
      </c>
      <c r="H756" s="149">
        <f t="shared" si="90"/>
        <v>613.6</v>
      </c>
      <c r="I756" s="150">
        <f t="shared" si="91"/>
        <v>595.19000000000005</v>
      </c>
    </row>
    <row r="757" spans="1:9" ht="12.95" customHeight="1">
      <c r="A757" s="112" t="s">
        <v>2318</v>
      </c>
      <c r="B757" s="75" t="s">
        <v>1820</v>
      </c>
      <c r="C757" s="80" t="s">
        <v>1821</v>
      </c>
      <c r="D757" s="75" t="s">
        <v>26</v>
      </c>
      <c r="E757" s="75" t="s">
        <v>1822</v>
      </c>
      <c r="F757" s="76">
        <v>1</v>
      </c>
      <c r="G757" s="185">
        <v>3000.42</v>
      </c>
      <c r="H757" s="149">
        <f t="shared" si="90"/>
        <v>3750.53</v>
      </c>
      <c r="I757" s="150">
        <f t="shared" si="91"/>
        <v>3750.53</v>
      </c>
    </row>
    <row r="758" spans="1:9" ht="12.95" customHeight="1">
      <c r="A758" s="112" t="s">
        <v>2319</v>
      </c>
      <c r="B758" s="75" t="s">
        <v>1824</v>
      </c>
      <c r="C758" s="80" t="s">
        <v>1825</v>
      </c>
      <c r="D758" s="75" t="s">
        <v>26</v>
      </c>
      <c r="E758" s="75" t="s">
        <v>1822</v>
      </c>
      <c r="F758" s="76">
        <v>1</v>
      </c>
      <c r="G758" s="185">
        <v>7773.99</v>
      </c>
      <c r="H758" s="149">
        <f t="shared" si="90"/>
        <v>9717.49</v>
      </c>
      <c r="I758" s="150">
        <f t="shared" si="91"/>
        <v>9717.49</v>
      </c>
    </row>
    <row r="759" spans="1:9" ht="12.95" customHeight="1">
      <c r="A759" s="112" t="s">
        <v>2320</v>
      </c>
      <c r="B759" s="75" t="s">
        <v>1827</v>
      </c>
      <c r="C759" s="80" t="s">
        <v>1828</v>
      </c>
      <c r="D759" s="75" t="s">
        <v>26</v>
      </c>
      <c r="E759" s="75" t="s">
        <v>1822</v>
      </c>
      <c r="F759" s="76">
        <v>1</v>
      </c>
      <c r="G759" s="185">
        <v>4758.28</v>
      </c>
      <c r="H759" s="149">
        <f t="shared" si="90"/>
        <v>5947.85</v>
      </c>
      <c r="I759" s="150">
        <f t="shared" si="91"/>
        <v>5947.85</v>
      </c>
    </row>
    <row r="760" spans="1:9">
      <c r="A760" s="176"/>
      <c r="B760" s="177"/>
      <c r="C760" s="183" t="s">
        <v>2409</v>
      </c>
      <c r="D760" s="178"/>
      <c r="E760" s="178"/>
      <c r="F760" s="179"/>
      <c r="G760" s="180"/>
      <c r="H760" s="181"/>
      <c r="I760" s="182">
        <f>SUM(I747:I759)</f>
        <v>186152.62999999998</v>
      </c>
    </row>
    <row r="761" spans="1:9" ht="12.95" customHeight="1">
      <c r="A761" s="137">
        <v>25</v>
      </c>
      <c r="B761" s="138"/>
      <c r="C761" s="139" t="s">
        <v>2323</v>
      </c>
      <c r="D761" s="139"/>
      <c r="E761" s="139"/>
      <c r="F761" s="139"/>
      <c r="G761" s="153"/>
      <c r="H761" s="151"/>
      <c r="I761" s="152"/>
    </row>
    <row r="762" spans="1:9" ht="12.95" customHeight="1">
      <c r="A762" s="112" t="s">
        <v>2321</v>
      </c>
      <c r="B762" s="75" t="s">
        <v>1832</v>
      </c>
      <c r="C762" s="80" t="s">
        <v>1833</v>
      </c>
      <c r="D762" s="75" t="s">
        <v>14</v>
      </c>
      <c r="E762" s="75" t="s">
        <v>15</v>
      </c>
      <c r="F762" s="76">
        <v>2935.25</v>
      </c>
      <c r="G762" s="185">
        <v>1.97</v>
      </c>
      <c r="H762" s="149">
        <f t="shared" si="90"/>
        <v>2.46</v>
      </c>
      <c r="I762" s="150">
        <f t="shared" ref="I762:I763" si="92">ROUND((F762*H762),2)</f>
        <v>7220.72</v>
      </c>
    </row>
    <row r="763" spans="1:9" ht="12.95" customHeight="1">
      <c r="A763" s="161" t="s">
        <v>2322</v>
      </c>
      <c r="B763" s="162" t="s">
        <v>12</v>
      </c>
      <c r="C763" s="163" t="s">
        <v>13</v>
      </c>
      <c r="D763" s="162" t="s">
        <v>14</v>
      </c>
      <c r="E763" s="162" t="s">
        <v>15</v>
      </c>
      <c r="F763" s="164">
        <v>6</v>
      </c>
      <c r="G763" s="186">
        <v>307.89</v>
      </c>
      <c r="H763" s="165">
        <f t="shared" si="90"/>
        <v>384.86</v>
      </c>
      <c r="I763" s="166">
        <f t="shared" si="92"/>
        <v>2309.16</v>
      </c>
    </row>
    <row r="764" spans="1:9" ht="15" thickBot="1">
      <c r="A764" s="176"/>
      <c r="B764" s="177"/>
      <c r="C764" s="183" t="s">
        <v>2410</v>
      </c>
      <c r="D764" s="178"/>
      <c r="E764" s="178"/>
      <c r="F764" s="179"/>
      <c r="G764" s="180"/>
      <c r="H764" s="181"/>
      <c r="I764" s="182">
        <f>SUM(I762:I763)</f>
        <v>9529.880000000001</v>
      </c>
    </row>
    <row r="765" spans="1:9" ht="16.5" customHeight="1" thickBot="1">
      <c r="A765" s="171"/>
      <c r="B765" s="172"/>
      <c r="C765" s="172"/>
      <c r="D765" s="256" t="s">
        <v>2386</v>
      </c>
      <c r="E765" s="257"/>
      <c r="F765" s="257"/>
      <c r="G765" s="257"/>
      <c r="H765" s="258"/>
      <c r="I765" s="184">
        <f>SUM(I16:I764)/2</f>
        <v>7959371.310000007</v>
      </c>
    </row>
    <row r="766" spans="1:9" ht="259.89999999999998" customHeight="1" thickBot="1">
      <c r="A766" s="266" t="s">
        <v>1874</v>
      </c>
      <c r="B766" s="267"/>
      <c r="C766" s="267"/>
      <c r="D766" s="267"/>
      <c r="E766" s="267"/>
      <c r="F766" s="267"/>
      <c r="G766" s="267"/>
      <c r="H766" s="267"/>
      <c r="I766" s="268"/>
    </row>
    <row r="767" spans="1:9">
      <c r="A767" s="37"/>
      <c r="B767" s="99"/>
      <c r="C767" s="99"/>
      <c r="D767" s="99"/>
      <c r="E767" s="99"/>
      <c r="F767" s="99"/>
      <c r="G767" s="99"/>
      <c r="H767" s="99"/>
      <c r="I767" s="127"/>
    </row>
    <row r="768" spans="1:9">
      <c r="A768" s="128" t="s">
        <v>1877</v>
      </c>
      <c r="B768" s="99"/>
      <c r="C768" s="99"/>
      <c r="D768" s="99"/>
      <c r="E768" s="99"/>
      <c r="F768" s="99"/>
      <c r="G768" s="99"/>
      <c r="H768" s="99"/>
      <c r="I768" s="127"/>
    </row>
    <row r="769" spans="1:9">
      <c r="A769" s="37"/>
      <c r="B769" s="99"/>
      <c r="C769" s="99"/>
      <c r="D769" s="99"/>
      <c r="E769" s="99"/>
      <c r="F769" s="99"/>
      <c r="G769" s="99"/>
      <c r="H769" s="99"/>
      <c r="I769" s="127"/>
    </row>
    <row r="770" spans="1:9">
      <c r="A770" s="37"/>
      <c r="B770" s="99"/>
      <c r="C770" s="99"/>
      <c r="D770" s="99"/>
      <c r="E770" s="99"/>
      <c r="F770" s="99"/>
      <c r="G770" s="99"/>
      <c r="H770" s="99"/>
      <c r="I770" s="127"/>
    </row>
    <row r="771" spans="1:9">
      <c r="A771" s="37"/>
      <c r="B771" s="99"/>
      <c r="C771" s="99"/>
      <c r="D771" s="99"/>
      <c r="E771" s="99"/>
      <c r="F771" s="99"/>
      <c r="G771" s="99"/>
      <c r="H771" s="99"/>
      <c r="I771" s="127"/>
    </row>
    <row r="772" spans="1:9">
      <c r="A772" s="37"/>
      <c r="B772" s="99"/>
      <c r="C772" s="99" t="s">
        <v>1878</v>
      </c>
      <c r="D772" s="99" t="s">
        <v>1879</v>
      </c>
      <c r="E772" s="99"/>
      <c r="F772" s="99"/>
      <c r="G772" s="99"/>
      <c r="H772" s="99"/>
      <c r="I772" s="127"/>
    </row>
    <row r="773" spans="1:9" ht="15" thickBot="1">
      <c r="A773" s="129"/>
      <c r="B773" s="130"/>
      <c r="C773" s="130" t="s">
        <v>1880</v>
      </c>
      <c r="D773" s="130" t="s">
        <v>1881</v>
      </c>
      <c r="E773" s="130"/>
      <c r="F773" s="130"/>
      <c r="G773" s="130"/>
      <c r="H773" s="130"/>
      <c r="I773" s="131"/>
    </row>
  </sheetData>
  <mergeCells count="8">
    <mergeCell ref="D765:H765"/>
    <mergeCell ref="G9:I9"/>
    <mergeCell ref="D7:I7"/>
    <mergeCell ref="A1:I3"/>
    <mergeCell ref="A766:I766"/>
    <mergeCell ref="B13:G13"/>
    <mergeCell ref="D8:E8"/>
    <mergeCell ref="G8:I8"/>
  </mergeCells>
  <phoneticPr fontId="12" type="noConversion"/>
  <pageMargins left="0" right="0" top="0" bottom="0" header="0" footer="0"/>
  <pageSetup scale="63" orientation="portrait" r:id="rId1"/>
  <rowBreaks count="9" manualBreakCount="9">
    <brk id="81" max="8" man="1"/>
    <brk id="161" max="8" man="1"/>
    <brk id="239" max="8" man="1"/>
    <brk id="322" max="8" man="1"/>
    <brk id="409" max="8" man="1"/>
    <brk id="485" max="8" man="1"/>
    <brk id="568" max="8" man="1"/>
    <brk id="651" max="8" man="1"/>
    <brk id="736" max="8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1859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8"/>
      <c r="B13" s="277" t="s">
        <v>0</v>
      </c>
      <c r="C13" s="277"/>
      <c r="D13" s="277"/>
      <c r="E13" s="277"/>
      <c r="F13" s="277"/>
      <c r="G13" s="277"/>
      <c r="H13" s="58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485289.65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310.54000000000002</v>
      </c>
      <c r="H16" s="10">
        <v>2012.3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82.3</v>
      </c>
      <c r="H17" s="10">
        <v>50696.800000000003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1735.03</v>
      </c>
      <c r="H18" s="10">
        <v>1735.03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2813.86</v>
      </c>
      <c r="H19" s="10">
        <v>2813.86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62.58</v>
      </c>
      <c r="H20" s="10">
        <v>40707.660000000003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0.62</v>
      </c>
      <c r="H21" s="10">
        <v>2976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354520.56</v>
      </c>
      <c r="H22" s="10">
        <v>354520.56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53282.25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42641.22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40.950000000000003</v>
      </c>
      <c r="H28" s="10">
        <v>8042.17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63.06</v>
      </c>
      <c r="H29" s="10">
        <v>14480.47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55.22</v>
      </c>
      <c r="H30" s="10">
        <v>15260.05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2.96</v>
      </c>
      <c r="H31" s="10">
        <v>826.2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12.36</v>
      </c>
      <c r="H32" s="10">
        <v>4032.33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1182.74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40.950000000000003</v>
      </c>
      <c r="H34" s="10">
        <v>356.67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55.22</v>
      </c>
      <c r="H35" s="10">
        <v>633.37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2.96</v>
      </c>
      <c r="H36" s="10">
        <v>60.32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12.36</v>
      </c>
      <c r="H37" s="10">
        <v>132.38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3918.22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40.950000000000003</v>
      </c>
      <c r="H39" s="10">
        <v>3260.44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2.96</v>
      </c>
      <c r="H40" s="10">
        <v>165.85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12.36</v>
      </c>
      <c r="H41" s="10">
        <v>491.93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5540.07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40.950000000000003</v>
      </c>
      <c r="H43" s="10">
        <v>2143.3200000000002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63.06</v>
      </c>
      <c r="H44" s="10">
        <v>102.79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55.22</v>
      </c>
      <c r="H45" s="10">
        <v>2455.08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2.96</v>
      </c>
      <c r="H46" s="10">
        <v>250.42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12.36</v>
      </c>
      <c r="H47" s="10">
        <v>588.46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682791.69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151661.9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128.56</v>
      </c>
      <c r="H50" s="10">
        <v>86392.320000000007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128.61000000000001</v>
      </c>
      <c r="H51" s="10">
        <v>25207.56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128.61000000000001</v>
      </c>
      <c r="H52" s="10">
        <v>5401.62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128.61000000000001</v>
      </c>
      <c r="H53" s="10">
        <v>34660.400000000001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178921.57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38.340000000000003</v>
      </c>
      <c r="H55" s="10">
        <v>4491.91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72.06</v>
      </c>
      <c r="H56" s="10">
        <v>36685.03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17.73</v>
      </c>
      <c r="H57" s="10">
        <v>8180.8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16.100000000000001</v>
      </c>
      <c r="H58" s="10">
        <v>20991.99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14.14</v>
      </c>
      <c r="H59" s="10">
        <v>12250.19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11.01</v>
      </c>
      <c r="H60" s="10">
        <v>8685.7900000000009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10.41</v>
      </c>
      <c r="H61" s="10">
        <v>7095.46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11.53</v>
      </c>
      <c r="H62" s="10">
        <v>489.1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16.62</v>
      </c>
      <c r="H63" s="10">
        <v>6648.83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799.33</v>
      </c>
      <c r="H64" s="10">
        <v>73402.47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42602.77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38.340000000000003</v>
      </c>
      <c r="H66" s="10">
        <v>1027.9000000000001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72.06</v>
      </c>
      <c r="H67" s="10">
        <v>7312.65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17.73</v>
      </c>
      <c r="H68" s="10">
        <v>4204.8500000000004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14.14</v>
      </c>
      <c r="H69" s="10">
        <v>4504.01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16.62</v>
      </c>
      <c r="H70" s="10">
        <v>11109.47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799.33</v>
      </c>
      <c r="H71" s="10">
        <v>14443.89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5558.03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38.340000000000003</v>
      </c>
      <c r="H73" s="10">
        <v>165.63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72.06</v>
      </c>
      <c r="H74" s="10">
        <v>1245.2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16.100000000000001</v>
      </c>
      <c r="H75" s="10">
        <v>726.43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14.14</v>
      </c>
      <c r="H76" s="10">
        <v>1350.51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799.33</v>
      </c>
      <c r="H77" s="10">
        <v>2070.2600000000002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61813.46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38.340000000000003</v>
      </c>
      <c r="H79" s="10">
        <v>2019.37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72.06</v>
      </c>
      <c r="H80" s="10">
        <v>9145.1299999999992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17.73</v>
      </c>
      <c r="H81" s="10">
        <v>6193.44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16.100000000000001</v>
      </c>
      <c r="H82" s="10">
        <v>3990.22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11.01</v>
      </c>
      <c r="H83" s="10">
        <v>9787.01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799.33</v>
      </c>
      <c r="H84" s="10">
        <v>30678.29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186036.89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38.340000000000003</v>
      </c>
      <c r="H86" s="10">
        <v>6209.55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392.72</v>
      </c>
      <c r="H87" s="10">
        <v>31500.07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62.79</v>
      </c>
      <c r="H88" s="10">
        <v>53041.85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17.73</v>
      </c>
      <c r="H89" s="10">
        <v>599.98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16.100000000000001</v>
      </c>
      <c r="H90" s="10">
        <v>22240.7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14.14</v>
      </c>
      <c r="H91" s="10">
        <v>8161.89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11.01</v>
      </c>
      <c r="H92" s="10">
        <v>576.80999999999995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16.62</v>
      </c>
      <c r="H93" s="10">
        <v>11621.7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799.33</v>
      </c>
      <c r="H94" s="10">
        <v>52084.34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35166.31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38.340000000000003</v>
      </c>
      <c r="H96" s="10">
        <v>1704.6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392.72</v>
      </c>
      <c r="H97" s="10">
        <v>223.85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62.79</v>
      </c>
      <c r="H98" s="10">
        <v>11165.95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16.100000000000001</v>
      </c>
      <c r="H99" s="10">
        <v>7639.93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16.62</v>
      </c>
      <c r="H100" s="10">
        <v>3768.92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799.33</v>
      </c>
      <c r="H101" s="10">
        <v>10663.06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9774.17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38.340000000000003</v>
      </c>
      <c r="H103" s="10">
        <v>293.3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62.79</v>
      </c>
      <c r="H104" s="10">
        <v>2881.43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17.73</v>
      </c>
      <c r="H105" s="10">
        <v>51.77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16.100000000000001</v>
      </c>
      <c r="H106" s="10">
        <v>88.39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14.14</v>
      </c>
      <c r="H107" s="10">
        <v>1871.85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11.01</v>
      </c>
      <c r="H108" s="10">
        <v>248.06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16.62</v>
      </c>
      <c r="H109" s="10">
        <v>670.45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799.33</v>
      </c>
      <c r="H110" s="10">
        <v>3668.92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9418.5300000000007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125.68</v>
      </c>
      <c r="H112" s="10">
        <v>3143.26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16.100000000000001</v>
      </c>
      <c r="H113" s="10">
        <v>4290.49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691.56</v>
      </c>
      <c r="H114" s="10">
        <v>1984.78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1838.06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38.340000000000003</v>
      </c>
      <c r="H116" s="10">
        <v>61.34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72.06</v>
      </c>
      <c r="H117" s="10">
        <v>691.78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14.14</v>
      </c>
      <c r="H118" s="10">
        <v>317.58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799.33</v>
      </c>
      <c r="H119" s="10">
        <v>767.36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1697110.74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166631.39000000001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54.36</v>
      </c>
      <c r="H122" s="10">
        <v>48194.49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13.46</v>
      </c>
      <c r="H123" s="10">
        <v>53.57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11.39</v>
      </c>
      <c r="H124" s="10">
        <v>21136.54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9.6</v>
      </c>
      <c r="H125" s="10">
        <v>13792.32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9.31</v>
      </c>
      <c r="H126" s="10">
        <v>14535.42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10.64</v>
      </c>
      <c r="H127" s="10">
        <v>1348.62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14.13</v>
      </c>
      <c r="H128" s="10">
        <v>21912.52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739.16</v>
      </c>
      <c r="H129" s="10">
        <v>45657.91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16696.669999999998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54.36</v>
      </c>
      <c r="H131" s="10">
        <v>5227.26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11.39</v>
      </c>
      <c r="H132" s="10">
        <v>6113.81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14.13</v>
      </c>
      <c r="H133" s="10">
        <v>1881.55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739.16</v>
      </c>
      <c r="H134" s="10">
        <v>3474.05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2970.51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54.36</v>
      </c>
      <c r="H136" s="10">
        <v>869.76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11.39</v>
      </c>
      <c r="H137" s="10">
        <v>904.94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14.13</v>
      </c>
      <c r="H138" s="10">
        <v>390.13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739.16</v>
      </c>
      <c r="H139" s="10">
        <v>805.68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234768.13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69.180000000000007</v>
      </c>
      <c r="H141" s="10">
        <v>82601.61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13.46</v>
      </c>
      <c r="H142" s="10">
        <v>3400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12.73</v>
      </c>
      <c r="H143" s="10">
        <v>14589.34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11.39</v>
      </c>
      <c r="H144" s="10">
        <v>18625.16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9.6</v>
      </c>
      <c r="H145" s="10">
        <v>16316.06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9.31</v>
      </c>
      <c r="H146" s="10">
        <v>8531.5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10.64</v>
      </c>
      <c r="H147" s="10">
        <v>2062.35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14.13</v>
      </c>
      <c r="H148" s="10">
        <v>23310.26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739.55</v>
      </c>
      <c r="H149" s="10">
        <v>65331.85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137967.59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69.180000000000007</v>
      </c>
      <c r="H151" s="10">
        <v>73038.17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12.73</v>
      </c>
      <c r="H152" s="10">
        <v>5513.49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11.39</v>
      </c>
      <c r="H153" s="10">
        <v>518.13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9.6</v>
      </c>
      <c r="H154" s="10">
        <v>33.31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14.13</v>
      </c>
      <c r="H155" s="10">
        <v>3205.96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739.55</v>
      </c>
      <c r="H156" s="10">
        <v>55658.53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6813.94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28.63</v>
      </c>
      <c r="H158" s="10">
        <v>6813.94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49484.38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44.62</v>
      </c>
      <c r="H160" s="10">
        <v>224.88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2.1</v>
      </c>
      <c r="H161" s="10">
        <v>873.6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16.760000000000002</v>
      </c>
      <c r="H162" s="10">
        <v>10317.120000000001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82.58</v>
      </c>
      <c r="H163" s="10">
        <v>34353.279999999999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178.63</v>
      </c>
      <c r="H164" s="10">
        <v>3715.5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12484.29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55.59</v>
      </c>
      <c r="H166" s="10">
        <v>5488.4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12.98</v>
      </c>
      <c r="H167" s="10">
        <v>85.41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13.65</v>
      </c>
      <c r="H168" s="10">
        <v>1460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739.55</v>
      </c>
      <c r="H169" s="10">
        <v>5450.48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1435.9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55.59</v>
      </c>
      <c r="H171" s="10">
        <v>580.91999999999996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13.65</v>
      </c>
      <c r="H172" s="10">
        <v>255.94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739.55</v>
      </c>
      <c r="H173" s="10">
        <v>599.04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1368.19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55.59</v>
      </c>
      <c r="H175" s="10">
        <v>250.71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12.26</v>
      </c>
      <c r="H176" s="10">
        <v>799.47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739.55</v>
      </c>
      <c r="H177" s="10">
        <v>318.01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869881.16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14.15</v>
      </c>
      <c r="H179" s="10">
        <v>869881.16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196608.59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144721.51999999999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3.16</v>
      </c>
      <c r="H182" s="10">
        <v>6436.32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210.96</v>
      </c>
      <c r="H183" s="10">
        <v>21484.17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2.16</v>
      </c>
      <c r="H184" s="10">
        <v>4399.51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788.34</v>
      </c>
      <c r="H185" s="10">
        <v>112401.52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51887.07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3.16</v>
      </c>
      <c r="H187" s="10">
        <v>2307.62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210.96</v>
      </c>
      <c r="H188" s="10">
        <v>7702.15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2.16</v>
      </c>
      <c r="H189" s="10">
        <v>1577.36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788.34</v>
      </c>
      <c r="H190" s="10">
        <v>40299.94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254631.33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29294.77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239.63</v>
      </c>
      <c r="H193" s="10">
        <v>29294.77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136077.35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78.05</v>
      </c>
      <c r="H195" s="10">
        <v>109781.23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58.63</v>
      </c>
      <c r="H196" s="10">
        <v>20243.18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95.66</v>
      </c>
      <c r="H197" s="10">
        <v>895.38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88.8</v>
      </c>
      <c r="H198" s="10">
        <v>608.28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6.44</v>
      </c>
      <c r="H199" s="10">
        <v>4549.28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55170.45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880.76</v>
      </c>
      <c r="H201" s="10">
        <v>22494.61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545.5</v>
      </c>
      <c r="H202" s="10">
        <v>10839.09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61</v>
      </c>
      <c r="H203" s="10">
        <v>2939.59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456.13</v>
      </c>
      <c r="H204" s="10">
        <v>3284.14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92.78</v>
      </c>
      <c r="H205" s="10">
        <v>15613.02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34088.76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78.05</v>
      </c>
      <c r="H207" s="10">
        <v>905.38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58.63</v>
      </c>
      <c r="H208" s="10">
        <v>31453.82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6.44</v>
      </c>
      <c r="H209" s="10">
        <v>1597.06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58.63</v>
      </c>
      <c r="H210" s="10">
        <v>132.5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436834.17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27381.46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1192.5999999999999</v>
      </c>
      <c r="H213" s="10">
        <v>10733.4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1609.47</v>
      </c>
      <c r="H214" s="10">
        <v>9656.82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1192.5999999999999</v>
      </c>
      <c r="H215" s="10">
        <v>5963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223.53</v>
      </c>
      <c r="H216" s="10">
        <v>1028.24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4200.17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77.23</v>
      </c>
      <c r="H218" s="10">
        <v>849.53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354.28</v>
      </c>
      <c r="H219" s="10">
        <v>2125.6799999999998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191.4</v>
      </c>
      <c r="H220" s="10">
        <v>1224.96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66673.320000000007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474.96</v>
      </c>
      <c r="H222" s="10">
        <v>1994.83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706.5</v>
      </c>
      <c r="H223" s="10">
        <v>2670.57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706.5</v>
      </c>
      <c r="H224" s="10">
        <v>8011.71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706.5</v>
      </c>
      <c r="H225" s="10">
        <v>4662.8999999999996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706.5</v>
      </c>
      <c r="H226" s="10">
        <v>4896.05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474.96</v>
      </c>
      <c r="H227" s="10">
        <v>18409.45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474.96</v>
      </c>
      <c r="H228" s="10">
        <v>17055.810000000001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474.96</v>
      </c>
      <c r="H229" s="10">
        <v>2845.01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474.96</v>
      </c>
      <c r="H230" s="10">
        <v>1567.37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474.96</v>
      </c>
      <c r="H231" s="10">
        <v>2621.78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474.96</v>
      </c>
      <c r="H232" s="10">
        <v>1937.84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176014.5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861.88</v>
      </c>
      <c r="H234" s="10">
        <v>4705.8599999999997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451.19</v>
      </c>
      <c r="H235" s="10">
        <v>947.5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451.19</v>
      </c>
      <c r="H236" s="10">
        <v>2589.83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451.19</v>
      </c>
      <c r="H237" s="10">
        <v>4674.33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451.19</v>
      </c>
      <c r="H238" s="10">
        <v>8766.6200000000008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951.41</v>
      </c>
      <c r="H239" s="10">
        <v>3995.92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951.41</v>
      </c>
      <c r="H240" s="10">
        <v>18381.240000000002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951.41</v>
      </c>
      <c r="H241" s="10">
        <v>19313.62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951.41</v>
      </c>
      <c r="H242" s="10">
        <v>50948.01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861.88</v>
      </c>
      <c r="H243" s="10">
        <v>10859.69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861.88</v>
      </c>
      <c r="H244" s="10">
        <v>2068.5100000000002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861.88</v>
      </c>
      <c r="H245" s="10">
        <v>17375.5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861.88</v>
      </c>
      <c r="H246" s="10">
        <v>2895.92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861.88</v>
      </c>
      <c r="H247" s="10">
        <v>13393.62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861.88</v>
      </c>
      <c r="H248" s="10">
        <v>14479.58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226.65</v>
      </c>
      <c r="H249" s="10">
        <v>618.75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3219.27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484.1</v>
      </c>
      <c r="H251" s="10">
        <v>3219.27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159345.45000000001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742.81</v>
      </c>
      <c r="H253" s="10">
        <v>5719.64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1090.1500000000001</v>
      </c>
      <c r="H254" s="10">
        <v>8819.31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742.81</v>
      </c>
      <c r="H255" s="10">
        <v>2406.6999999999998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1090.1500000000001</v>
      </c>
      <c r="H256" s="10">
        <v>1994.97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722.69</v>
      </c>
      <c r="H257" s="10">
        <v>25070.12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65.87</v>
      </c>
      <c r="H258" s="10">
        <v>6860.36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715.53</v>
      </c>
      <c r="H259" s="10">
        <v>108474.35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585274.37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491297.64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196.62</v>
      </c>
      <c r="H262" s="10">
        <v>365481.19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110.65</v>
      </c>
      <c r="H263" s="10">
        <v>1036.79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82.41</v>
      </c>
      <c r="H264" s="10">
        <v>7310.59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82.41</v>
      </c>
      <c r="H265" s="10">
        <v>5323.69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82.41</v>
      </c>
      <c r="H266" s="10">
        <v>5208.3100000000004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82.41</v>
      </c>
      <c r="H267" s="10">
        <v>1722.37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82.41</v>
      </c>
      <c r="H268" s="10">
        <v>15722.18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82.41</v>
      </c>
      <c r="H269" s="10">
        <v>6111.53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153.57</v>
      </c>
      <c r="H270" s="10">
        <v>24185.74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49.19</v>
      </c>
      <c r="H271" s="10">
        <v>15105.76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49.19</v>
      </c>
      <c r="H272" s="10">
        <v>20711.45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49.19</v>
      </c>
      <c r="H273" s="10">
        <v>10172.49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49.19</v>
      </c>
      <c r="H274" s="10">
        <v>13205.55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93976.73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65.55</v>
      </c>
      <c r="H276" s="10">
        <v>47511.3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153.57</v>
      </c>
      <c r="H277" s="10">
        <v>4960.3100000000004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65.599999999999994</v>
      </c>
      <c r="H278" s="10">
        <v>41505.120000000003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91385.74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62.53</v>
      </c>
      <c r="H280" s="10">
        <v>67411.09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62.53</v>
      </c>
      <c r="H281" s="10">
        <v>3753.68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62.53</v>
      </c>
      <c r="H282" s="10">
        <v>12347.17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62.53</v>
      </c>
      <c r="H283" s="10">
        <v>1838.38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48.31</v>
      </c>
      <c r="H284" s="10">
        <v>2900.05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52.23</v>
      </c>
      <c r="H285" s="10">
        <v>3135.37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342732.99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286084.57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4.2699999999999996</v>
      </c>
      <c r="H288" s="10">
        <v>9307.23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4.2699999999999996</v>
      </c>
      <c r="H289" s="10">
        <v>7408.24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39.39</v>
      </c>
      <c r="H290" s="10">
        <v>44086.47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39.39</v>
      </c>
      <c r="H291" s="10">
        <v>24253.21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64.53</v>
      </c>
      <c r="H292" s="10">
        <v>25688.75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58.06</v>
      </c>
      <c r="H293" s="10">
        <v>9408.6200000000008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58.06</v>
      </c>
      <c r="H294" s="10">
        <v>2402.52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32.46</v>
      </c>
      <c r="H295" s="10">
        <v>4849.5200000000004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75.010000000000005</v>
      </c>
      <c r="H296" s="10">
        <v>25361.63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146.6</v>
      </c>
      <c r="H297" s="10">
        <v>94775.43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151.22</v>
      </c>
      <c r="H298" s="10">
        <v>38542.949999999997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56648.42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4.26</v>
      </c>
      <c r="H300" s="10">
        <v>5532.38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39.36</v>
      </c>
      <c r="H301" s="10">
        <v>51116.04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370743.56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292192.27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41.55</v>
      </c>
      <c r="H304" s="10">
        <v>73983.100000000006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100.57</v>
      </c>
      <c r="H305" s="10">
        <v>179072.93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48.31</v>
      </c>
      <c r="H306" s="10">
        <v>12378.47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49.35</v>
      </c>
      <c r="H307" s="10">
        <v>12644.95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8.02</v>
      </c>
      <c r="H308" s="10">
        <v>128.80000000000001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23.34</v>
      </c>
      <c r="H309" s="10">
        <v>6938.75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114.56</v>
      </c>
      <c r="H310" s="10">
        <v>1476.68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114.58</v>
      </c>
      <c r="H311" s="10">
        <v>5568.59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78551.289999999994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43.7</v>
      </c>
      <c r="H313" s="10">
        <v>25015.19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46.1</v>
      </c>
      <c r="H314" s="10">
        <v>7275.96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77.23</v>
      </c>
      <c r="H315" s="10">
        <v>10499.42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65.16</v>
      </c>
      <c r="H316" s="10">
        <v>6418.26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186.3</v>
      </c>
      <c r="H317" s="10">
        <v>4588.57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186.3</v>
      </c>
      <c r="H318" s="10">
        <v>1373.03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186.3</v>
      </c>
      <c r="H319" s="10">
        <v>3772.58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136.44999999999999</v>
      </c>
      <c r="H320" s="10">
        <v>5546.69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10.6</v>
      </c>
      <c r="H321" s="10">
        <v>10667.95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35.159999999999997</v>
      </c>
      <c r="H322" s="10">
        <v>3393.64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171674.43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69258.100000000006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20.21</v>
      </c>
      <c r="H325" s="10">
        <v>6833.2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17.760000000000002</v>
      </c>
      <c r="H326" s="10">
        <v>15903.72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18.87</v>
      </c>
      <c r="H327" s="10">
        <v>1998.9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12.61</v>
      </c>
      <c r="H328" s="10">
        <v>6109.04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14.76</v>
      </c>
      <c r="H329" s="10">
        <v>4990.5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12.61</v>
      </c>
      <c r="H330" s="10">
        <v>2680.63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12.61</v>
      </c>
      <c r="H331" s="10">
        <v>140.97999999999999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12.61</v>
      </c>
      <c r="H332" s="10">
        <v>1335.78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15.37</v>
      </c>
      <c r="H333" s="10">
        <v>1742.96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15.37</v>
      </c>
      <c r="H334" s="10">
        <v>259.45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12.61</v>
      </c>
      <c r="H335" s="10">
        <v>2230.1999999999998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13.39</v>
      </c>
      <c r="H336" s="10">
        <v>3611.55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13.39</v>
      </c>
      <c r="H337" s="10">
        <v>15709.28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13.39</v>
      </c>
      <c r="H338" s="10">
        <v>5711.91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17389.330000000002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13.39</v>
      </c>
      <c r="H340" s="10">
        <v>16086.88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13.39</v>
      </c>
      <c r="H341" s="10">
        <v>1302.45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85027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62134.52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12.57</v>
      </c>
      <c r="H344" s="10">
        <v>62134.52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22892.48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55.03</v>
      </c>
      <c r="H346" s="10">
        <v>22892.48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188212.69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29996.37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21.92</v>
      </c>
      <c r="H349" s="10">
        <v>4263.4399999999996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30.33</v>
      </c>
      <c r="H350" s="10">
        <v>3214.07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28.45</v>
      </c>
      <c r="H351" s="10">
        <v>4233.3599999999997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28.46</v>
      </c>
      <c r="H352" s="10">
        <v>3761.27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46.39</v>
      </c>
      <c r="H353" s="10">
        <v>2075.4899999999998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63.91</v>
      </c>
      <c r="H354" s="10">
        <v>1638.01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5.84</v>
      </c>
      <c r="H355" s="10">
        <v>5.84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5.62</v>
      </c>
      <c r="H356" s="10">
        <v>5.62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236.81</v>
      </c>
      <c r="H357" s="10">
        <v>236.81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6.39</v>
      </c>
      <c r="H358" s="10">
        <v>370.62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5.62</v>
      </c>
      <c r="H359" s="10">
        <v>78.680000000000007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13.33</v>
      </c>
      <c r="H360" s="10">
        <v>506.54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19.09</v>
      </c>
      <c r="H361" s="10">
        <v>190.9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</v>
      </c>
      <c r="H362" s="10">
        <v>21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14.74</v>
      </c>
      <c r="H363" s="10">
        <v>103.18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14.75</v>
      </c>
      <c r="H364" s="10">
        <v>14.75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14.75</v>
      </c>
      <c r="H365" s="10">
        <v>29.5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12.08</v>
      </c>
      <c r="H366" s="10">
        <v>84.56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12.1</v>
      </c>
      <c r="H367" s="10">
        <v>12.1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16.25</v>
      </c>
      <c r="H368" s="10">
        <v>113.75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19.18</v>
      </c>
      <c r="H369" s="10">
        <v>57.54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28.35</v>
      </c>
      <c r="H370" s="10">
        <v>28.35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12.1</v>
      </c>
      <c r="H371" s="10">
        <v>12.1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48.02</v>
      </c>
      <c r="H372" s="10">
        <v>48.02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9.69</v>
      </c>
      <c r="H373" s="10">
        <v>38.76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20.149999999999999</v>
      </c>
      <c r="H374" s="10">
        <v>60.45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6.29</v>
      </c>
      <c r="H375" s="10">
        <v>12.58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22.15</v>
      </c>
      <c r="H376" s="10">
        <v>44.3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8.98</v>
      </c>
      <c r="H377" s="10">
        <v>1104.54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12.44</v>
      </c>
      <c r="H378" s="10">
        <v>659.32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13.96</v>
      </c>
      <c r="H379" s="10">
        <v>837.6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46.44</v>
      </c>
      <c r="H380" s="10">
        <v>1671.84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40.020000000000003</v>
      </c>
      <c r="H381" s="10">
        <v>400.2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100.07</v>
      </c>
      <c r="H382" s="10">
        <v>1000.7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12.45</v>
      </c>
      <c r="H383" s="10">
        <v>622.5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11.41</v>
      </c>
      <c r="H384" s="10">
        <v>251.02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16.260000000000002</v>
      </c>
      <c r="H385" s="10">
        <v>48.78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22.15</v>
      </c>
      <c r="H386" s="10">
        <v>354.4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46.44</v>
      </c>
      <c r="H387" s="10">
        <v>650.16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78.12</v>
      </c>
      <c r="H388" s="10">
        <v>78.12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13.66</v>
      </c>
      <c r="H389" s="10">
        <v>40.98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19.510000000000002</v>
      </c>
      <c r="H390" s="10">
        <v>253.63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59.21</v>
      </c>
      <c r="H391" s="10">
        <v>59.21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29.14</v>
      </c>
      <c r="H392" s="10">
        <v>58.28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118.36</v>
      </c>
      <c r="H393" s="10">
        <v>236.72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19.670000000000002</v>
      </c>
      <c r="H394" s="10">
        <v>314.72000000000003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11.38</v>
      </c>
      <c r="H395" s="10">
        <v>22.76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34.65</v>
      </c>
      <c r="H396" s="10">
        <v>69.3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4211.3900000000003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55.58</v>
      </c>
      <c r="H398" s="10">
        <v>333.48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95.92</v>
      </c>
      <c r="H399" s="10">
        <v>671.44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132.35</v>
      </c>
      <c r="H400" s="10">
        <v>661.75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103.97</v>
      </c>
      <c r="H401" s="10">
        <v>103.97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151.07</v>
      </c>
      <c r="H402" s="10">
        <v>1510.7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81.069999999999993</v>
      </c>
      <c r="H403" s="10">
        <v>810.7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119.35</v>
      </c>
      <c r="H404" s="10">
        <v>119.35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54919.98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50086.43</v>
      </c>
      <c r="H406" s="10">
        <v>50086.43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1835.95</v>
      </c>
      <c r="H407" s="10">
        <v>3671.9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1161.6500000000001</v>
      </c>
      <c r="H408" s="10">
        <v>1161.6500000000001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12164.95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1862.25</v>
      </c>
      <c r="H410" s="10">
        <v>11173.5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402.25</v>
      </c>
      <c r="H411" s="10">
        <v>804.5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13.25</v>
      </c>
      <c r="H412" s="10">
        <v>132.5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10.89</v>
      </c>
      <c r="H413" s="10">
        <v>54.45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89150.52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64113.51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32.200000000000003</v>
      </c>
      <c r="H418" s="10">
        <v>13356.56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66.66</v>
      </c>
      <c r="H419" s="10">
        <v>12398.76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111.36</v>
      </c>
      <c r="H420" s="10">
        <v>6503.42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174.98</v>
      </c>
      <c r="H421" s="10">
        <v>18127.93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43.67</v>
      </c>
      <c r="H422" s="10">
        <v>567.71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125.81</v>
      </c>
      <c r="H423" s="10">
        <v>503.24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42.66</v>
      </c>
      <c r="H424" s="10">
        <v>5503.14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128.9</v>
      </c>
      <c r="H425" s="10">
        <v>4382.6000000000004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77.88</v>
      </c>
      <c r="H426" s="10">
        <v>545.16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193.41</v>
      </c>
      <c r="H427" s="10">
        <v>386.82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32.659999999999997</v>
      </c>
      <c r="H428" s="10">
        <v>1077.78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75.52</v>
      </c>
      <c r="H429" s="10">
        <v>151.04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87.05</v>
      </c>
      <c r="H430" s="10">
        <v>609.35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25037.01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541.1</v>
      </c>
      <c r="H432" s="10">
        <v>7034.3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503.56</v>
      </c>
      <c r="H433" s="10">
        <v>4532.04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1073.3599999999999</v>
      </c>
      <c r="H434" s="10">
        <v>13470.67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72468.23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34504.68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20.149999999999999</v>
      </c>
      <c r="H437" s="10">
        <v>4959.12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25.71</v>
      </c>
      <c r="H438" s="10">
        <v>1744.42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32.090000000000003</v>
      </c>
      <c r="H439" s="10">
        <v>1006.98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35.79</v>
      </c>
      <c r="H440" s="10">
        <v>9148.64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54.72</v>
      </c>
      <c r="H441" s="10">
        <v>1717.11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10.14</v>
      </c>
      <c r="H442" s="10">
        <v>456.3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15.2</v>
      </c>
      <c r="H443" s="10">
        <v>440.8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23</v>
      </c>
      <c r="H444" s="10">
        <v>69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27.78</v>
      </c>
      <c r="H445" s="10">
        <v>444.48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9.91</v>
      </c>
      <c r="H446" s="10">
        <v>584.69000000000005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14.49</v>
      </c>
      <c r="H447" s="10">
        <v>347.76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51.9</v>
      </c>
      <c r="H448" s="10">
        <v>1245.5999999999999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51.9</v>
      </c>
      <c r="H449" s="10">
        <v>51.9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51.88</v>
      </c>
      <c r="H450" s="10">
        <v>622.55999999999995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19.579999999999998</v>
      </c>
      <c r="H451" s="10">
        <v>97.9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39.97</v>
      </c>
      <c r="H452" s="10">
        <v>239.82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39.950000000000003</v>
      </c>
      <c r="H453" s="10">
        <v>39.950000000000003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10.67</v>
      </c>
      <c r="H454" s="10">
        <v>32.01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18.72</v>
      </c>
      <c r="H455" s="10">
        <v>37.44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28.69</v>
      </c>
      <c r="H456" s="10">
        <v>57.38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12.78</v>
      </c>
      <c r="H457" s="10">
        <v>511.2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9.91</v>
      </c>
      <c r="H458" s="10">
        <v>366.67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34.57</v>
      </c>
      <c r="H459" s="10">
        <v>69.14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18.739999999999998</v>
      </c>
      <c r="H460" s="10">
        <v>93.7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17.260000000000002</v>
      </c>
      <c r="H461" s="10">
        <v>34.520000000000003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14.41</v>
      </c>
      <c r="H462" s="10">
        <v>158.51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47.67</v>
      </c>
      <c r="H463" s="10">
        <v>95.34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103.11</v>
      </c>
      <c r="H464" s="10">
        <v>103.11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69.239999999999995</v>
      </c>
      <c r="H465" s="10">
        <v>553.91999999999996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69.239999999999995</v>
      </c>
      <c r="H466" s="10">
        <v>1661.76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39.42</v>
      </c>
      <c r="H467" s="10">
        <v>78.84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541.1</v>
      </c>
      <c r="H468" s="10">
        <v>4869.8999999999996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507.75</v>
      </c>
      <c r="H469" s="10">
        <v>2538.75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12.73</v>
      </c>
      <c r="H470" s="10">
        <v>25.46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26943.38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11028.93</v>
      </c>
      <c r="H472" s="10">
        <v>11028.93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8081.09</v>
      </c>
      <c r="H473" s="10">
        <v>8081.09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7833.36</v>
      </c>
      <c r="H474" s="10">
        <v>7833.36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11020.17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25.71</v>
      </c>
      <c r="H476" s="10">
        <v>4612.37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37.130000000000003</v>
      </c>
      <c r="H477" s="10">
        <v>1377.52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15.2</v>
      </c>
      <c r="H478" s="10">
        <v>547.20000000000005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23</v>
      </c>
      <c r="H479" s="10">
        <v>46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14.49</v>
      </c>
      <c r="H480" s="10">
        <v>1159.2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22.04</v>
      </c>
      <c r="H481" s="10">
        <v>198.36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59.14</v>
      </c>
      <c r="H482" s="10">
        <v>118.28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5.79</v>
      </c>
      <c r="H483" s="10">
        <v>5.79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18.739999999999998</v>
      </c>
      <c r="H484" s="10">
        <v>112.44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11.01</v>
      </c>
      <c r="H485" s="10">
        <v>44.04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22.79</v>
      </c>
      <c r="H486" s="10">
        <v>91.16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81.45</v>
      </c>
      <c r="H487" s="10">
        <v>488.7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81.430000000000007</v>
      </c>
      <c r="H488" s="10">
        <v>162.86000000000001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23.55</v>
      </c>
      <c r="H489" s="10">
        <v>1342.35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50.98</v>
      </c>
      <c r="H490" s="10">
        <v>254.9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51</v>
      </c>
      <c r="H491" s="10">
        <v>459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55011.56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319.75</v>
      </c>
      <c r="H493" s="10">
        <v>4156.75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251.48</v>
      </c>
      <c r="H494" s="10">
        <v>3269.24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47.33</v>
      </c>
      <c r="H495" s="10">
        <v>615.29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629.63</v>
      </c>
      <c r="H496" s="10">
        <v>1888.89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491.82</v>
      </c>
      <c r="H497" s="10">
        <v>1475.46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271.56</v>
      </c>
      <c r="H498" s="10">
        <v>4073.4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196.09</v>
      </c>
      <c r="H499" s="10">
        <v>1960.9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196.09</v>
      </c>
      <c r="H500" s="10">
        <v>392.18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196.09</v>
      </c>
      <c r="H501" s="10">
        <v>588.27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157.07</v>
      </c>
      <c r="H502" s="10">
        <v>628.28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157.05000000000001</v>
      </c>
      <c r="H503" s="10">
        <v>157.05000000000001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556.11</v>
      </c>
      <c r="H504" s="10">
        <v>1112.22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747.29</v>
      </c>
      <c r="H505" s="10">
        <v>1494.58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96.55</v>
      </c>
      <c r="H506" s="10">
        <v>965.5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38.11</v>
      </c>
      <c r="H507" s="10">
        <v>76.22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56.21</v>
      </c>
      <c r="H508" s="10">
        <v>618.30999999999995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200.3</v>
      </c>
      <c r="H509" s="10">
        <v>1201.8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198.95</v>
      </c>
      <c r="H510" s="10">
        <v>397.9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153.74</v>
      </c>
      <c r="H511" s="10">
        <v>1383.66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137.19999999999999</v>
      </c>
      <c r="H512" s="10">
        <v>823.2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153.74</v>
      </c>
      <c r="H513" s="10">
        <v>2306.1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368.14</v>
      </c>
      <c r="H514" s="10">
        <v>5890.24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63.93</v>
      </c>
      <c r="H515" s="10">
        <v>639.29999999999995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79</v>
      </c>
      <c r="H516" s="10">
        <v>790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41.43</v>
      </c>
      <c r="H517" s="10">
        <v>497.16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112.31</v>
      </c>
      <c r="H518" s="10">
        <v>1347.72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388.5</v>
      </c>
      <c r="H519" s="10">
        <v>3885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374.83</v>
      </c>
      <c r="H520" s="10">
        <v>4497.96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354.3</v>
      </c>
      <c r="H521" s="10">
        <v>4251.6000000000004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636.30999999999995</v>
      </c>
      <c r="H522" s="10">
        <v>1272.6199999999999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1177.3800000000001</v>
      </c>
      <c r="H523" s="10">
        <v>2354.7600000000002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3071.8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38.450000000000003</v>
      </c>
      <c r="H525" s="10">
        <v>1353.44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49.71</v>
      </c>
      <c r="H526" s="10">
        <v>298.26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39.729999999999997</v>
      </c>
      <c r="H527" s="10">
        <v>158.91999999999999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12.63</v>
      </c>
      <c r="H528" s="10">
        <v>25.26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13.59</v>
      </c>
      <c r="H529" s="10">
        <v>13.59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672.65</v>
      </c>
      <c r="H530" s="10">
        <v>672.65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41.06</v>
      </c>
      <c r="H531" s="10">
        <v>82.12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55.69</v>
      </c>
      <c r="H532" s="10">
        <v>222.76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509.99</v>
      </c>
      <c r="H533" s="10">
        <v>244.8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105280.66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8325.6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300.57</v>
      </c>
      <c r="H536" s="10">
        <v>6612.54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856.53</v>
      </c>
      <c r="H537" s="10">
        <v>1713.06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39045.120000000003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107.57</v>
      </c>
      <c r="H539" s="10">
        <v>4625.51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314.44</v>
      </c>
      <c r="H540" s="10">
        <v>314.44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83.6</v>
      </c>
      <c r="H541" s="10">
        <v>919.6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108.11</v>
      </c>
      <c r="H542" s="10">
        <v>29439.43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183.64</v>
      </c>
      <c r="H543" s="10">
        <v>2387.3200000000002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188.73</v>
      </c>
      <c r="H544" s="10">
        <v>1132.3800000000001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226.44</v>
      </c>
      <c r="H545" s="10">
        <v>226.44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29262.58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262.75</v>
      </c>
      <c r="H547" s="10">
        <v>1313.75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424.05</v>
      </c>
      <c r="H548" s="10">
        <v>848.1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424.05</v>
      </c>
      <c r="H549" s="10">
        <v>424.05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4258.63</v>
      </c>
      <c r="H550" s="10">
        <v>8517.26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143.34</v>
      </c>
      <c r="H551" s="10">
        <v>143.34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3831.3</v>
      </c>
      <c r="H552" s="10">
        <v>3831.3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27.25</v>
      </c>
      <c r="H553" s="10">
        <v>12426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2.64</v>
      </c>
      <c r="H554" s="10">
        <v>601.91999999999996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3.83</v>
      </c>
      <c r="H555" s="10">
        <v>873.24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16.32</v>
      </c>
      <c r="H556" s="10">
        <v>114.24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18.82</v>
      </c>
      <c r="H557" s="10">
        <v>169.38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20106.95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1771.4</v>
      </c>
      <c r="H559" s="10">
        <v>15942.6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374.07</v>
      </c>
      <c r="H560" s="10">
        <v>374.07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262.75</v>
      </c>
      <c r="H561" s="10">
        <v>262.75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3527.53</v>
      </c>
      <c r="H562" s="10">
        <v>3527.53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8540.41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21.22</v>
      </c>
      <c r="H564" s="10">
        <v>1464.18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44.99</v>
      </c>
      <c r="H565" s="10">
        <v>4948.8999999999996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78.790000000000006</v>
      </c>
      <c r="H566" s="10">
        <v>2127.33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410083.29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16889.3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158.19999999999999</v>
      </c>
      <c r="H569" s="10">
        <v>474.6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1010.05</v>
      </c>
      <c r="H570" s="10">
        <v>4040.2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2063.7399999999998</v>
      </c>
      <c r="H571" s="10">
        <v>10318.700000000001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501.69</v>
      </c>
      <c r="H572" s="10">
        <v>1003.38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526.21</v>
      </c>
      <c r="H573" s="10">
        <v>1052.42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24315.9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12.14</v>
      </c>
      <c r="H575" s="10">
        <v>619.14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12.72</v>
      </c>
      <c r="H576" s="10">
        <v>190.8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13.93</v>
      </c>
      <c r="H577" s="10">
        <v>55.72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59.48</v>
      </c>
      <c r="H578" s="10">
        <v>654.28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60.66</v>
      </c>
      <c r="H579" s="10">
        <v>1577.16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63.07</v>
      </c>
      <c r="H580" s="10">
        <v>63.07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69.61</v>
      </c>
      <c r="H581" s="10">
        <v>69.61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63.07</v>
      </c>
      <c r="H582" s="10">
        <v>756.84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387.41</v>
      </c>
      <c r="H583" s="10">
        <v>387.41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167.49</v>
      </c>
      <c r="H584" s="10">
        <v>167.49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162.52000000000001</v>
      </c>
      <c r="H585" s="10">
        <v>487.56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182.75</v>
      </c>
      <c r="H586" s="10">
        <v>5848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118.06</v>
      </c>
      <c r="H587" s="10">
        <v>3777.92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198.1</v>
      </c>
      <c r="H588" s="10">
        <v>3962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74.38</v>
      </c>
      <c r="H589" s="10">
        <v>743.8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76.150000000000006</v>
      </c>
      <c r="H590" s="10">
        <v>228.45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65.98</v>
      </c>
      <c r="H591" s="10">
        <v>131.96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69.61</v>
      </c>
      <c r="H592" s="10">
        <v>69.61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75.42</v>
      </c>
      <c r="H593" s="10">
        <v>150.84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161.46</v>
      </c>
      <c r="H594" s="10">
        <v>484.38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441.18</v>
      </c>
      <c r="H595" s="10">
        <v>1764.72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1062.57</v>
      </c>
      <c r="H596" s="10">
        <v>2125.14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78894.259999999995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18.32</v>
      </c>
      <c r="H598" s="10">
        <v>3376.38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21.03</v>
      </c>
      <c r="H599" s="10">
        <v>25973.52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12.3</v>
      </c>
      <c r="H600" s="10">
        <v>18.45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7.88</v>
      </c>
      <c r="H601" s="10">
        <v>23.64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29.94</v>
      </c>
      <c r="H602" s="10">
        <v>1789.81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40.61</v>
      </c>
      <c r="H603" s="10">
        <v>2105.63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35.700000000000003</v>
      </c>
      <c r="H604" s="10">
        <v>4735.6099999999997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47.9</v>
      </c>
      <c r="H605" s="10">
        <v>2042.94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27.25</v>
      </c>
      <c r="H606" s="10">
        <v>17714.68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68.599999999999994</v>
      </c>
      <c r="H607" s="10">
        <v>7587.16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163.02000000000001</v>
      </c>
      <c r="H608" s="10">
        <v>1141.1400000000001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257.08</v>
      </c>
      <c r="H609" s="10">
        <v>2570.8000000000002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73.45</v>
      </c>
      <c r="H610" s="10">
        <v>73.45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142.66</v>
      </c>
      <c r="H611" s="10">
        <v>142.66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16.32</v>
      </c>
      <c r="H612" s="10">
        <v>163.19999999999999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13.9</v>
      </c>
      <c r="H613" s="10">
        <v>625.5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26.31</v>
      </c>
      <c r="H614" s="10">
        <v>2920.41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36.869999999999997</v>
      </c>
      <c r="H615" s="10">
        <v>589.91999999999996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32.090000000000003</v>
      </c>
      <c r="H616" s="10">
        <v>1123.1500000000001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26.31</v>
      </c>
      <c r="H617" s="10">
        <v>52.62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49.32</v>
      </c>
      <c r="H618" s="10">
        <v>542.52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109.3</v>
      </c>
      <c r="H619" s="10">
        <v>2623.2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28.69</v>
      </c>
      <c r="H620" s="10">
        <v>631.17999999999995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25.13</v>
      </c>
      <c r="H621" s="10">
        <v>326.69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224673.75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3.83</v>
      </c>
      <c r="H623" s="10">
        <v>23625.74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5.9</v>
      </c>
      <c r="H624" s="10">
        <v>16065.11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8.2200000000000006</v>
      </c>
      <c r="H625" s="10">
        <v>34524.82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14.67</v>
      </c>
      <c r="H626" s="10">
        <v>6327.17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6.3</v>
      </c>
      <c r="H627" s="10">
        <v>2208.15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8.8699999999999992</v>
      </c>
      <c r="H628" s="10">
        <v>39.92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9.14</v>
      </c>
      <c r="H629" s="10">
        <v>1472.45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14.48</v>
      </c>
      <c r="H630" s="10">
        <v>13382.71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24.13</v>
      </c>
      <c r="H631" s="10">
        <v>17364.43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48.29</v>
      </c>
      <c r="H632" s="10">
        <v>7521.65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86.35</v>
      </c>
      <c r="H633" s="10">
        <v>4369.3100000000004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135.71</v>
      </c>
      <c r="H634" s="10">
        <v>34823.19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284.58</v>
      </c>
      <c r="H635" s="10">
        <v>62949.1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26067.7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143.05000000000001</v>
      </c>
      <c r="H637" s="10">
        <v>3089.88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169.72</v>
      </c>
      <c r="H638" s="10">
        <v>1934.81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108.34</v>
      </c>
      <c r="H639" s="10">
        <v>18016.939999999999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21.07</v>
      </c>
      <c r="H640" s="10">
        <v>3026.07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39242.379999999997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28.18</v>
      </c>
      <c r="H642" s="10">
        <v>5466.92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30.06</v>
      </c>
      <c r="H643" s="10">
        <v>1082.1600000000001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32.72</v>
      </c>
      <c r="H644" s="10">
        <v>196.32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51.63</v>
      </c>
      <c r="H645" s="10">
        <v>413.04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26.88</v>
      </c>
      <c r="H646" s="10">
        <v>1075.2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40.92</v>
      </c>
      <c r="H647" s="10">
        <v>531.96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54.95</v>
      </c>
      <c r="H648" s="10">
        <v>109.9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72.42</v>
      </c>
      <c r="H649" s="10">
        <v>144.84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11.99</v>
      </c>
      <c r="H650" s="10">
        <v>191.84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54.33</v>
      </c>
      <c r="H651" s="10">
        <v>1575.57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139.31</v>
      </c>
      <c r="H652" s="10">
        <v>2786.2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139.31</v>
      </c>
      <c r="H653" s="10">
        <v>13234.45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26.28</v>
      </c>
      <c r="H654" s="10">
        <v>2260.08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154.24</v>
      </c>
      <c r="H655" s="10">
        <v>2776.32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108.57</v>
      </c>
      <c r="H656" s="10">
        <v>4994.22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133.52000000000001</v>
      </c>
      <c r="H657" s="10">
        <v>2403.36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25092.89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23260.07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40.229999999999997</v>
      </c>
      <c r="H660" s="10">
        <v>6275.88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24.63</v>
      </c>
      <c r="H661" s="10">
        <v>443.34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73.45</v>
      </c>
      <c r="H662" s="10">
        <v>10283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63.19</v>
      </c>
      <c r="H663" s="10">
        <v>1011.04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52.07</v>
      </c>
      <c r="H664" s="10">
        <v>937.26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16.739999999999998</v>
      </c>
      <c r="H665" s="10">
        <v>4309.55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1832.82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16.02</v>
      </c>
      <c r="H667" s="10">
        <v>881.1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6.99</v>
      </c>
      <c r="H668" s="10">
        <v>733.95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10.37</v>
      </c>
      <c r="H669" s="10">
        <v>217.77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112205.87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20938.37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2885.25</v>
      </c>
      <c r="H672" s="10">
        <v>14426.25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546.12</v>
      </c>
      <c r="H673" s="10">
        <v>5461.2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1050.92</v>
      </c>
      <c r="H674" s="10">
        <v>1050.92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46971.05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9.33</v>
      </c>
      <c r="H676" s="10">
        <v>46971.05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5433.57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40.659999999999997</v>
      </c>
      <c r="H678" s="10">
        <v>2276.96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28.69</v>
      </c>
      <c r="H679" s="10">
        <v>258.20999999999998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28.69</v>
      </c>
      <c r="H680" s="10">
        <v>114.76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18.82</v>
      </c>
      <c r="H681" s="10">
        <v>18.82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34.92</v>
      </c>
      <c r="H682" s="10">
        <v>69.84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36.869999999999997</v>
      </c>
      <c r="H683" s="10">
        <v>1401.06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36.869999999999997</v>
      </c>
      <c r="H684" s="10">
        <v>294.95999999999998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77.62</v>
      </c>
      <c r="H685" s="10">
        <v>620.96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21</v>
      </c>
      <c r="H686" s="10">
        <v>378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5274.29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421.36</v>
      </c>
      <c r="H688" s="10">
        <v>2528.16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440.8</v>
      </c>
      <c r="H689" s="10">
        <v>881.6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584.07000000000005</v>
      </c>
      <c r="H690" s="10">
        <v>1752.21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37.44</v>
      </c>
      <c r="H691" s="10">
        <v>112.32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33588.589999999997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18.32</v>
      </c>
      <c r="H693" s="10">
        <v>3068.42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18.32</v>
      </c>
      <c r="H694" s="10">
        <v>1945.4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21.03</v>
      </c>
      <c r="H695" s="10">
        <v>208.2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108.34</v>
      </c>
      <c r="H696" s="10">
        <v>2751.84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143.05000000000001</v>
      </c>
      <c r="H697" s="10">
        <v>16221.87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26.4</v>
      </c>
      <c r="H698" s="10">
        <v>97.68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29.94</v>
      </c>
      <c r="H699" s="10">
        <v>970.06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40.61</v>
      </c>
      <c r="H700" s="10">
        <v>5234.63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35.700000000000003</v>
      </c>
      <c r="H701" s="10">
        <v>1181.67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47.9</v>
      </c>
      <c r="H702" s="10">
        <v>1908.82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9711.58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113.64</v>
      </c>
      <c r="H704" s="10">
        <v>681.84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9029.74</v>
      </c>
      <c r="H705" s="10">
        <v>9029.74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41508.519999999997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156.41</v>
      </c>
      <c r="H707" s="10">
        <v>156.41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12.58</v>
      </c>
      <c r="H708" s="10">
        <v>566.1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23.86</v>
      </c>
      <c r="H709" s="10">
        <v>596.5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28.25</v>
      </c>
      <c r="H710" s="10">
        <v>169.5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397.69</v>
      </c>
      <c r="H711" s="10">
        <v>397.69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25.46</v>
      </c>
      <c r="H712" s="10">
        <v>3819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339.03</v>
      </c>
      <c r="H713" s="10">
        <v>339.03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81.92</v>
      </c>
      <c r="H714" s="10">
        <v>3600.38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25.09</v>
      </c>
      <c r="H715" s="10">
        <v>1102.71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77.89</v>
      </c>
      <c r="H716" s="10">
        <v>1168.3499999999999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62.64</v>
      </c>
      <c r="H717" s="10">
        <v>3132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49.76</v>
      </c>
      <c r="H718" s="10">
        <v>23387.200000000001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51.81</v>
      </c>
      <c r="H719" s="10">
        <v>777.15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15.18</v>
      </c>
      <c r="H720" s="10">
        <v>379.5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63.9</v>
      </c>
      <c r="H721" s="10">
        <v>1917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175647.4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4229.76</v>
      </c>
      <c r="H723" s="10">
        <v>4229.76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764.43</v>
      </c>
      <c r="H724" s="10">
        <v>47226.49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686.5</v>
      </c>
      <c r="H725" s="10">
        <v>19022.919999999998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236.11</v>
      </c>
      <c r="H726" s="10">
        <v>30989.439999999999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267.45999999999998</v>
      </c>
      <c r="H727" s="10">
        <v>22835.73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34.28</v>
      </c>
      <c r="H728" s="10">
        <v>2982.36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595.1</v>
      </c>
      <c r="H729" s="10">
        <v>3570.6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268.55</v>
      </c>
      <c r="H730" s="10">
        <v>14233.15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556.29999999999995</v>
      </c>
      <c r="H731" s="10">
        <v>13351.2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686.5</v>
      </c>
      <c r="H732" s="10">
        <v>665.91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2987.89</v>
      </c>
      <c r="H733" s="10">
        <v>2987.89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8808.23</v>
      </c>
      <c r="H734" s="10">
        <v>8808.23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4743.72</v>
      </c>
      <c r="H735" s="10">
        <v>4743.72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7733.74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</v>
      </c>
      <c r="H737" s="10">
        <v>5870.5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310.54000000000002</v>
      </c>
      <c r="H738" s="10">
        <v>1863.24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1616732.42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6466929.6699999999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8083662.0899999999</v>
      </c>
    </row>
    <row r="742" spans="1:8" ht="15" thickBot="1"/>
    <row r="743" spans="1:8" ht="259.89999999999998" customHeight="1" thickBot="1">
      <c r="A743" s="274" t="s">
        <v>1874</v>
      </c>
      <c r="B743" s="275"/>
      <c r="C743" s="275"/>
      <c r="D743" s="275"/>
      <c r="E743" s="275"/>
      <c r="F743" s="275"/>
      <c r="G743" s="275"/>
      <c r="H743" s="276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1860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7"/>
      <c r="B13" s="281" t="s">
        <v>0</v>
      </c>
      <c r="C13" s="281"/>
      <c r="D13" s="281"/>
      <c r="E13" s="281"/>
      <c r="F13" s="281"/>
      <c r="G13" s="281"/>
      <c r="H13" s="57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554881.62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313.38</v>
      </c>
      <c r="H16" s="10">
        <v>2030.7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91</v>
      </c>
      <c r="H17" s="10">
        <v>56056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1868.14</v>
      </c>
      <c r="H18" s="10">
        <v>1868.14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2853.64</v>
      </c>
      <c r="H19" s="10">
        <v>2853.64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61.71</v>
      </c>
      <c r="H20" s="10">
        <v>40141.74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0.57999999999999996</v>
      </c>
      <c r="H21" s="10">
        <v>2784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419319.96</v>
      </c>
      <c r="H22" s="10">
        <v>419319.96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50432.17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40513.29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37.86</v>
      </c>
      <c r="H28" s="10">
        <v>7435.33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61.79</v>
      </c>
      <c r="H29" s="10">
        <v>14188.84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52.23</v>
      </c>
      <c r="H30" s="10">
        <v>14433.76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</v>
      </c>
      <c r="H31" s="10">
        <v>837.36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11.09</v>
      </c>
      <c r="H32" s="10">
        <v>3618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1108.75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37.86</v>
      </c>
      <c r="H34" s="10">
        <v>329.76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52.23</v>
      </c>
      <c r="H35" s="10">
        <v>599.08000000000004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</v>
      </c>
      <c r="H36" s="10">
        <v>61.14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11.09</v>
      </c>
      <c r="H37" s="10">
        <v>118.77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3623.88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37.86</v>
      </c>
      <c r="H39" s="10">
        <v>3014.41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</v>
      </c>
      <c r="H40" s="10">
        <v>168.09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11.09</v>
      </c>
      <c r="H41" s="10">
        <v>441.38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5186.25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37.86</v>
      </c>
      <c r="H43" s="10">
        <v>1981.59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61.79</v>
      </c>
      <c r="H44" s="10">
        <v>100.72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52.23</v>
      </c>
      <c r="H45" s="10">
        <v>2322.15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</v>
      </c>
      <c r="H46" s="10">
        <v>253.8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11.09</v>
      </c>
      <c r="H47" s="10">
        <v>527.99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801702.15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178207.37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151.07</v>
      </c>
      <c r="H50" s="10">
        <v>101519.03999999999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151.11000000000001</v>
      </c>
      <c r="H51" s="10">
        <v>29617.56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151.11000000000001</v>
      </c>
      <c r="H52" s="10">
        <v>6346.62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151.11000000000001</v>
      </c>
      <c r="H53" s="10">
        <v>40724.15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211340.44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42.39</v>
      </c>
      <c r="H55" s="10">
        <v>4966.41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82.66</v>
      </c>
      <c r="H56" s="10">
        <v>42081.38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20.05</v>
      </c>
      <c r="H57" s="10">
        <v>9251.27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18.440000000000001</v>
      </c>
      <c r="H58" s="10">
        <v>24042.99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16.329999999999998</v>
      </c>
      <c r="H59" s="10">
        <v>14147.5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12.85</v>
      </c>
      <c r="H60" s="10">
        <v>10137.370000000001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12.25</v>
      </c>
      <c r="H61" s="10">
        <v>8349.6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13.66</v>
      </c>
      <c r="H62" s="10">
        <v>579.46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18.72</v>
      </c>
      <c r="H63" s="10">
        <v>7488.94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983.29</v>
      </c>
      <c r="H64" s="10">
        <v>90295.52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49762.720000000001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42.39</v>
      </c>
      <c r="H66" s="10">
        <v>1136.48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82.66</v>
      </c>
      <c r="H67" s="10">
        <v>8388.34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20.05</v>
      </c>
      <c r="H68" s="10">
        <v>4755.0600000000004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16.329999999999998</v>
      </c>
      <c r="H69" s="10">
        <v>5201.59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18.72</v>
      </c>
      <c r="H70" s="10">
        <v>12513.2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983.29</v>
      </c>
      <c r="H71" s="10">
        <v>17768.05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6549.89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42.39</v>
      </c>
      <c r="H73" s="10">
        <v>183.12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82.66</v>
      </c>
      <c r="H74" s="10">
        <v>1428.36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18.440000000000001</v>
      </c>
      <c r="H75" s="10">
        <v>832.01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16.329999999999998</v>
      </c>
      <c r="H76" s="10">
        <v>1559.68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983.29</v>
      </c>
      <c r="H77" s="10">
        <v>2546.7199999999998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73458.39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42.39</v>
      </c>
      <c r="H79" s="10">
        <v>2232.6799999999998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82.66</v>
      </c>
      <c r="H80" s="10">
        <v>10490.38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20.05</v>
      </c>
      <c r="H81" s="10">
        <v>7003.87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18.440000000000001</v>
      </c>
      <c r="H82" s="10">
        <v>4570.17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12.85</v>
      </c>
      <c r="H83" s="10">
        <v>11422.62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983.29</v>
      </c>
      <c r="H84" s="10">
        <v>37738.67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217146.59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42.39</v>
      </c>
      <c r="H86" s="10">
        <v>6865.48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447.3</v>
      </c>
      <c r="H87" s="10">
        <v>35877.93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72.2</v>
      </c>
      <c r="H88" s="10">
        <v>60990.95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20.05</v>
      </c>
      <c r="H89" s="10">
        <v>678.49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18.440000000000001</v>
      </c>
      <c r="H90" s="10">
        <v>25473.200000000001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16.329999999999998</v>
      </c>
      <c r="H91" s="10">
        <v>9426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12.85</v>
      </c>
      <c r="H92" s="10">
        <v>673.21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18.72</v>
      </c>
      <c r="H93" s="10">
        <v>13090.15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983.29</v>
      </c>
      <c r="H94" s="10">
        <v>64071.18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41091.5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42.39</v>
      </c>
      <c r="H96" s="10">
        <v>1884.66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447.3</v>
      </c>
      <c r="H97" s="10">
        <v>254.96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72.2</v>
      </c>
      <c r="H98" s="10">
        <v>12839.33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18.440000000000001</v>
      </c>
      <c r="H99" s="10">
        <v>8750.33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18.72</v>
      </c>
      <c r="H100" s="10">
        <v>4245.13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983.29</v>
      </c>
      <c r="H101" s="10">
        <v>13117.09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11517.07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42.39</v>
      </c>
      <c r="H103" s="10">
        <v>324.27999999999997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72.2</v>
      </c>
      <c r="H104" s="10">
        <v>3313.26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20.05</v>
      </c>
      <c r="H105" s="10">
        <v>58.55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18.440000000000001</v>
      </c>
      <c r="H106" s="10">
        <v>101.24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16.329999999999998</v>
      </c>
      <c r="H107" s="10">
        <v>2161.77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12.85</v>
      </c>
      <c r="H108" s="10">
        <v>289.51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18.72</v>
      </c>
      <c r="H109" s="10">
        <v>755.16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983.29</v>
      </c>
      <c r="H110" s="10">
        <v>4513.3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10456.09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124.03</v>
      </c>
      <c r="H112" s="10">
        <v>3101.99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18.440000000000001</v>
      </c>
      <c r="H113" s="10">
        <v>4914.08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850.18</v>
      </c>
      <c r="H114" s="10">
        <v>2440.02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2172.09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42.39</v>
      </c>
      <c r="H116" s="10">
        <v>67.819999999999993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82.66</v>
      </c>
      <c r="H117" s="10">
        <v>793.54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16.329999999999998</v>
      </c>
      <c r="H118" s="10">
        <v>366.77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983.29</v>
      </c>
      <c r="H119" s="10">
        <v>943.96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1782862.86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194985.51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60.52</v>
      </c>
      <c r="H122" s="10">
        <v>53655.82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15.63</v>
      </c>
      <c r="H123" s="10">
        <v>62.21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13.49</v>
      </c>
      <c r="H124" s="10">
        <v>25033.53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11.41</v>
      </c>
      <c r="H125" s="10">
        <v>16392.75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11.11</v>
      </c>
      <c r="H126" s="10">
        <v>17345.71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12.73</v>
      </c>
      <c r="H127" s="10">
        <v>1613.53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16.13</v>
      </c>
      <c r="H128" s="10">
        <v>25014.080000000002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904.45</v>
      </c>
      <c r="H129" s="10">
        <v>55867.88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19459.419999999998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60.52</v>
      </c>
      <c r="H131" s="10">
        <v>5819.6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13.49</v>
      </c>
      <c r="H132" s="10">
        <v>7241.03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16.13</v>
      </c>
      <c r="H133" s="10">
        <v>2147.87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904.45</v>
      </c>
      <c r="H134" s="10">
        <v>4250.92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3471.3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60.52</v>
      </c>
      <c r="H136" s="10">
        <v>968.32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13.49</v>
      </c>
      <c r="H137" s="10">
        <v>1071.78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16.13</v>
      </c>
      <c r="H138" s="10">
        <v>445.35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904.45</v>
      </c>
      <c r="H139" s="10">
        <v>985.85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271433.89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75.12</v>
      </c>
      <c r="H141" s="10">
        <v>89694.03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15.63</v>
      </c>
      <c r="H142" s="10">
        <v>3948.14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14.95</v>
      </c>
      <c r="H143" s="10">
        <v>17133.599999999999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13.49</v>
      </c>
      <c r="H144" s="10">
        <v>22059.119999999999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11.41</v>
      </c>
      <c r="H145" s="10">
        <v>19392.32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11.11</v>
      </c>
      <c r="H146" s="10">
        <v>10180.98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12.73</v>
      </c>
      <c r="H147" s="10">
        <v>2467.46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16.13</v>
      </c>
      <c r="H148" s="10">
        <v>26609.66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905.01</v>
      </c>
      <c r="H149" s="10">
        <v>79948.58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158208.47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75.12</v>
      </c>
      <c r="H151" s="10">
        <v>79309.440000000002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14.95</v>
      </c>
      <c r="H152" s="10">
        <v>6474.99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13.49</v>
      </c>
      <c r="H153" s="10">
        <v>613.66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11.41</v>
      </c>
      <c r="H154" s="10">
        <v>39.590000000000003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16.13</v>
      </c>
      <c r="H155" s="10">
        <v>3659.74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905.01</v>
      </c>
      <c r="H156" s="10">
        <v>68111.05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7092.4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29.8</v>
      </c>
      <c r="H158" s="10">
        <v>7092.4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57309.46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48.09</v>
      </c>
      <c r="H160" s="10">
        <v>242.37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2.1</v>
      </c>
      <c r="H161" s="10">
        <v>873.6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19.170000000000002</v>
      </c>
      <c r="H162" s="10">
        <v>11800.67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95.34</v>
      </c>
      <c r="H163" s="10">
        <v>39661.440000000002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227.47</v>
      </c>
      <c r="H164" s="10">
        <v>4731.38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14336.51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59.7</v>
      </c>
      <c r="H166" s="10">
        <v>5894.18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15.13</v>
      </c>
      <c r="H167" s="10">
        <v>99.56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15.64</v>
      </c>
      <c r="H168" s="10">
        <v>1672.85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905.01</v>
      </c>
      <c r="H169" s="10">
        <v>6669.92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1650.18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59.7</v>
      </c>
      <c r="H171" s="10">
        <v>623.87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15.64</v>
      </c>
      <c r="H172" s="10">
        <v>293.25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905.01</v>
      </c>
      <c r="H173" s="10">
        <v>733.06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1601.99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59.7</v>
      </c>
      <c r="H175" s="10">
        <v>269.25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14.47</v>
      </c>
      <c r="H176" s="10">
        <v>943.59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905.01</v>
      </c>
      <c r="H177" s="10">
        <v>389.15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815782.54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13.27</v>
      </c>
      <c r="H179" s="10">
        <v>815782.54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237531.19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174844.23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3.23</v>
      </c>
      <c r="H182" s="10">
        <v>6578.9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267.82</v>
      </c>
      <c r="H183" s="10">
        <v>27274.79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2.1800000000000002</v>
      </c>
      <c r="H184" s="10">
        <v>4440.25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957.71</v>
      </c>
      <c r="H185" s="10">
        <v>136550.29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62686.96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3.23</v>
      </c>
      <c r="H187" s="10">
        <v>2358.7399999999998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267.82</v>
      </c>
      <c r="H188" s="10">
        <v>9778.11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2.1800000000000002</v>
      </c>
      <c r="H189" s="10">
        <v>1591.97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957.71</v>
      </c>
      <c r="H190" s="10">
        <v>48958.14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272817.84999999998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28892.57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236.34</v>
      </c>
      <c r="H193" s="10">
        <v>28892.57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151131.64000000001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86.92</v>
      </c>
      <c r="H195" s="10">
        <v>122257.33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65.45</v>
      </c>
      <c r="H196" s="10">
        <v>22597.919999999998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107.2</v>
      </c>
      <c r="H197" s="10">
        <v>1003.39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95.34</v>
      </c>
      <c r="H198" s="10">
        <v>653.08000000000004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6.54</v>
      </c>
      <c r="H199" s="10">
        <v>4619.92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54902.98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845.93</v>
      </c>
      <c r="H201" s="10">
        <v>21605.05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552.24</v>
      </c>
      <c r="H202" s="10">
        <v>10973.01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64.83</v>
      </c>
      <c r="H203" s="10">
        <v>3124.16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544.34</v>
      </c>
      <c r="H204" s="10">
        <v>3919.25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90.81</v>
      </c>
      <c r="H205" s="10">
        <v>15281.51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37890.660000000003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86.92</v>
      </c>
      <c r="H207" s="10">
        <v>1008.27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65.45</v>
      </c>
      <c r="H208" s="10">
        <v>35112.620000000003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6.54</v>
      </c>
      <c r="H209" s="10">
        <v>1621.85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65.45</v>
      </c>
      <c r="H210" s="10">
        <v>147.91999999999999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432285.19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27226.1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1163.2</v>
      </c>
      <c r="H213" s="10">
        <v>10468.799999999999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1624.47</v>
      </c>
      <c r="H214" s="10">
        <v>9746.82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1163.2</v>
      </c>
      <c r="H215" s="10">
        <v>5816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259.67</v>
      </c>
      <c r="H216" s="10">
        <v>1194.48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4478.59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84.84</v>
      </c>
      <c r="H218" s="10">
        <v>933.24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324.77999999999997</v>
      </c>
      <c r="H219" s="10">
        <v>1948.68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249.48</v>
      </c>
      <c r="H220" s="10">
        <v>1596.67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64447.34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466.99</v>
      </c>
      <c r="H222" s="10">
        <v>1961.36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656</v>
      </c>
      <c r="H223" s="10">
        <v>2479.6799999999998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656</v>
      </c>
      <c r="H224" s="10">
        <v>7439.04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656</v>
      </c>
      <c r="H225" s="10">
        <v>4329.6000000000004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656</v>
      </c>
      <c r="H226" s="10">
        <v>4546.08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466.99</v>
      </c>
      <c r="H227" s="10">
        <v>18100.53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466.99</v>
      </c>
      <c r="H228" s="10">
        <v>16769.61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466.99</v>
      </c>
      <c r="H229" s="10">
        <v>2797.27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466.99</v>
      </c>
      <c r="H230" s="10">
        <v>1541.07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466.99</v>
      </c>
      <c r="H231" s="10">
        <v>2577.7800000000002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466.99</v>
      </c>
      <c r="H232" s="10">
        <v>1905.32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132788.66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659.99</v>
      </c>
      <c r="H234" s="10">
        <v>3603.55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341.35</v>
      </c>
      <c r="H235" s="10">
        <v>716.84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341.35</v>
      </c>
      <c r="H236" s="10">
        <v>1959.35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341.35</v>
      </c>
      <c r="H237" s="10">
        <v>3536.39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341.35</v>
      </c>
      <c r="H238" s="10">
        <v>6632.43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709.53</v>
      </c>
      <c r="H239" s="10">
        <v>2980.03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709.53</v>
      </c>
      <c r="H240" s="10">
        <v>13708.12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709.53</v>
      </c>
      <c r="H241" s="10">
        <v>14403.46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709.53</v>
      </c>
      <c r="H242" s="10">
        <v>37995.33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659.99</v>
      </c>
      <c r="H243" s="10">
        <v>8315.8700000000008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659.99</v>
      </c>
      <c r="H244" s="10">
        <v>1583.98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659.99</v>
      </c>
      <c r="H245" s="10">
        <v>13305.4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659.99</v>
      </c>
      <c r="H246" s="10">
        <v>2217.5700000000002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659.99</v>
      </c>
      <c r="H247" s="10">
        <v>10256.24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659.99</v>
      </c>
      <c r="H248" s="10">
        <v>11087.83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178.12</v>
      </c>
      <c r="H249" s="10">
        <v>486.27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3671.2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552.05999999999995</v>
      </c>
      <c r="H251" s="10">
        <v>3671.2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199673.3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950.79</v>
      </c>
      <c r="H253" s="10">
        <v>7321.08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1093.31</v>
      </c>
      <c r="H254" s="10">
        <v>8844.8799999999992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950.79</v>
      </c>
      <c r="H255" s="10">
        <v>3080.56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1093.31</v>
      </c>
      <c r="H256" s="10">
        <v>2000.76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927.62</v>
      </c>
      <c r="H257" s="10">
        <v>32179.14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67.319999999999993</v>
      </c>
      <c r="H258" s="10">
        <v>7011.38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918.44</v>
      </c>
      <c r="H259" s="10">
        <v>139235.5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589870.76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497457.5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190.09</v>
      </c>
      <c r="H262" s="10">
        <v>353343.09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107.75</v>
      </c>
      <c r="H263" s="10">
        <v>1009.62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97.66</v>
      </c>
      <c r="H264" s="10">
        <v>8663.42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97.66</v>
      </c>
      <c r="H265" s="10">
        <v>6308.84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97.66</v>
      </c>
      <c r="H266" s="10">
        <v>6172.11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97.66</v>
      </c>
      <c r="H267" s="10">
        <v>2041.09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97.66</v>
      </c>
      <c r="H268" s="10">
        <v>18631.57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97.66</v>
      </c>
      <c r="H269" s="10">
        <v>7242.47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154.72999999999999</v>
      </c>
      <c r="H270" s="10">
        <v>24368.43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57.9</v>
      </c>
      <c r="H271" s="10">
        <v>17780.509999999998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57.9</v>
      </c>
      <c r="H272" s="10">
        <v>24378.799999999999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57.9</v>
      </c>
      <c r="H273" s="10">
        <v>11973.72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57.9</v>
      </c>
      <c r="H274" s="10">
        <v>15543.83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92413.26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64.38</v>
      </c>
      <c r="H276" s="10">
        <v>46663.27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154.72999999999999</v>
      </c>
      <c r="H277" s="10">
        <v>4997.78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64.41</v>
      </c>
      <c r="H278" s="10">
        <v>40752.21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65165.35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43.11</v>
      </c>
      <c r="H280" s="10">
        <v>46475.17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43.11</v>
      </c>
      <c r="H281" s="10">
        <v>2587.89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43.11</v>
      </c>
      <c r="H282" s="10">
        <v>8512.5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43.11</v>
      </c>
      <c r="H283" s="10">
        <v>1267.43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50.69</v>
      </c>
      <c r="H284" s="10">
        <v>3042.92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54.63</v>
      </c>
      <c r="H285" s="10">
        <v>3279.44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348140.23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290608.71000000002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4.4400000000000004</v>
      </c>
      <c r="H288" s="10">
        <v>9677.7800000000007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4.4400000000000004</v>
      </c>
      <c r="H289" s="10">
        <v>7703.18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39.880000000000003</v>
      </c>
      <c r="H290" s="10">
        <v>44634.89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39.880000000000003</v>
      </c>
      <c r="H291" s="10">
        <v>24554.91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69.75</v>
      </c>
      <c r="H292" s="10">
        <v>27766.78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62.88</v>
      </c>
      <c r="H293" s="10">
        <v>10189.700000000001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62.88</v>
      </c>
      <c r="H294" s="10">
        <v>2601.9699999999998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32.25</v>
      </c>
      <c r="H295" s="10">
        <v>4818.1499999999996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78.680000000000007</v>
      </c>
      <c r="H296" s="10">
        <v>26602.49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144.36000000000001</v>
      </c>
      <c r="H297" s="10">
        <v>93327.3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151.96</v>
      </c>
      <c r="H298" s="10">
        <v>38731.56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57531.519999999997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4.4400000000000004</v>
      </c>
      <c r="H300" s="10">
        <v>5766.14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39.86</v>
      </c>
      <c r="H301" s="10">
        <v>51765.38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384483.37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291088.68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41.51</v>
      </c>
      <c r="H304" s="10">
        <v>73911.88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98.84</v>
      </c>
      <c r="H305" s="10">
        <v>175992.53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50.69</v>
      </c>
      <c r="H306" s="10">
        <v>12988.3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55.53</v>
      </c>
      <c r="H307" s="10">
        <v>14228.45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8.85</v>
      </c>
      <c r="H308" s="10">
        <v>142.13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23.23</v>
      </c>
      <c r="H309" s="10">
        <v>6906.05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112.52</v>
      </c>
      <c r="H310" s="10">
        <v>1450.38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112.53</v>
      </c>
      <c r="H311" s="10">
        <v>5468.96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93394.69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46.11</v>
      </c>
      <c r="H313" s="10">
        <v>26394.75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48.59</v>
      </c>
      <c r="H314" s="10">
        <v>7668.96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95.98</v>
      </c>
      <c r="H315" s="10">
        <v>13048.48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83.91</v>
      </c>
      <c r="H316" s="10">
        <v>8265.14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219.19</v>
      </c>
      <c r="H317" s="10">
        <v>5398.65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219.19</v>
      </c>
      <c r="H318" s="10">
        <v>1615.43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219.19</v>
      </c>
      <c r="H319" s="10">
        <v>4438.6000000000004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174.21</v>
      </c>
      <c r="H320" s="10">
        <v>7081.64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15.54</v>
      </c>
      <c r="H321" s="10">
        <v>15639.61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39.82</v>
      </c>
      <c r="H322" s="10">
        <v>3843.43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169639.5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65610.880000000005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19.62</v>
      </c>
      <c r="H325" s="10">
        <v>6633.72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16.2</v>
      </c>
      <c r="H326" s="10">
        <v>14506.78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15.79</v>
      </c>
      <c r="H327" s="10">
        <v>1672.63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12.1</v>
      </c>
      <c r="H328" s="10">
        <v>5861.97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14.31</v>
      </c>
      <c r="H329" s="10">
        <v>4838.3500000000004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12.1</v>
      </c>
      <c r="H330" s="10">
        <v>2572.2199999999998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12.1</v>
      </c>
      <c r="H331" s="10">
        <v>135.28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12.1</v>
      </c>
      <c r="H332" s="10">
        <v>1281.75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15.79</v>
      </c>
      <c r="H333" s="10">
        <v>1790.59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15.79</v>
      </c>
      <c r="H334" s="10">
        <v>266.54000000000002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12.1</v>
      </c>
      <c r="H335" s="10">
        <v>2140.0100000000002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12.79</v>
      </c>
      <c r="H336" s="10">
        <v>3449.72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12.79</v>
      </c>
      <c r="H337" s="10">
        <v>15005.36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12.79</v>
      </c>
      <c r="H338" s="10">
        <v>5455.96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16610.11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12.79</v>
      </c>
      <c r="H340" s="10">
        <v>15366.03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12.79</v>
      </c>
      <c r="H341" s="10">
        <v>1244.08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87418.51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63864.59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12.92</v>
      </c>
      <c r="H344" s="10">
        <v>63864.59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23553.919999999998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56.62</v>
      </c>
      <c r="H346" s="10">
        <v>23553.919999999998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185583.59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28449.759999999998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22.29</v>
      </c>
      <c r="H349" s="10">
        <v>4335.41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30.29</v>
      </c>
      <c r="H350" s="10">
        <v>3209.83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27.16</v>
      </c>
      <c r="H351" s="10">
        <v>4041.41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25.35</v>
      </c>
      <c r="H352" s="10">
        <v>3350.26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41.19</v>
      </c>
      <c r="H353" s="10">
        <v>1842.84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56.66</v>
      </c>
      <c r="H354" s="10">
        <v>1452.2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5.83</v>
      </c>
      <c r="H355" s="10">
        <v>5.83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5.4</v>
      </c>
      <c r="H356" s="10">
        <v>5.4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210.91</v>
      </c>
      <c r="H357" s="10">
        <v>210.91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6.29</v>
      </c>
      <c r="H358" s="10">
        <v>364.82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5.4</v>
      </c>
      <c r="H359" s="10">
        <v>75.599999999999994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12.83</v>
      </c>
      <c r="H360" s="10">
        <v>487.54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17.59</v>
      </c>
      <c r="H361" s="10">
        <v>175.9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6.98</v>
      </c>
      <c r="H362" s="10">
        <v>20.94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13.76</v>
      </c>
      <c r="H363" s="10">
        <v>96.32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13.8</v>
      </c>
      <c r="H364" s="10">
        <v>13.8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13.8</v>
      </c>
      <c r="H365" s="10">
        <v>27.6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11.64</v>
      </c>
      <c r="H366" s="10">
        <v>81.48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11.66</v>
      </c>
      <c r="H367" s="10">
        <v>11.66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14.93</v>
      </c>
      <c r="H368" s="10">
        <v>104.51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17.559999999999999</v>
      </c>
      <c r="H369" s="10">
        <v>52.68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25.85</v>
      </c>
      <c r="H370" s="10">
        <v>25.85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11.66</v>
      </c>
      <c r="H371" s="10">
        <v>11.66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43.13</v>
      </c>
      <c r="H372" s="10">
        <v>43.13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9.44</v>
      </c>
      <c r="H373" s="10">
        <v>37.76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18.52</v>
      </c>
      <c r="H374" s="10">
        <v>55.56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6.03</v>
      </c>
      <c r="H375" s="10">
        <v>12.06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20.37</v>
      </c>
      <c r="H376" s="10">
        <v>40.74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9.1199999999999992</v>
      </c>
      <c r="H377" s="10">
        <v>1121.76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12.42</v>
      </c>
      <c r="H378" s="10">
        <v>658.26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13.35</v>
      </c>
      <c r="H379" s="10">
        <v>801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42.55</v>
      </c>
      <c r="H380" s="10">
        <v>1531.8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36.49</v>
      </c>
      <c r="H381" s="10">
        <v>364.9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89.59</v>
      </c>
      <c r="H382" s="10">
        <v>895.9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12.02</v>
      </c>
      <c r="H383" s="10">
        <v>601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11.52</v>
      </c>
      <c r="H384" s="10">
        <v>253.44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16.05</v>
      </c>
      <c r="H385" s="10">
        <v>48.15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20.91</v>
      </c>
      <c r="H386" s="10">
        <v>334.56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42.55</v>
      </c>
      <c r="H387" s="10">
        <v>595.70000000000005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70.84</v>
      </c>
      <c r="H388" s="10">
        <v>70.84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12.88</v>
      </c>
      <c r="H389" s="10">
        <v>38.64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18.27</v>
      </c>
      <c r="H390" s="10">
        <v>237.51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53.84</v>
      </c>
      <c r="H391" s="10">
        <v>53.84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26.94</v>
      </c>
      <c r="H392" s="10">
        <v>53.88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106.17</v>
      </c>
      <c r="H393" s="10">
        <v>212.34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18.71</v>
      </c>
      <c r="H394" s="10">
        <v>299.36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10.39</v>
      </c>
      <c r="H395" s="10">
        <v>20.78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31.2</v>
      </c>
      <c r="H396" s="10">
        <v>62.4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3781.45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49.36</v>
      </c>
      <c r="H398" s="10">
        <v>296.16000000000003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85.25</v>
      </c>
      <c r="H399" s="10">
        <v>596.75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117.41</v>
      </c>
      <c r="H400" s="10">
        <v>587.04999999999995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92.19</v>
      </c>
      <c r="H401" s="10">
        <v>92.19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133.91999999999999</v>
      </c>
      <c r="H402" s="10">
        <v>1339.2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72.05</v>
      </c>
      <c r="H403" s="10">
        <v>720.5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149.6</v>
      </c>
      <c r="H404" s="10">
        <v>149.6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54258.12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50094.5</v>
      </c>
      <c r="H406" s="10">
        <v>50094.5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1526.25</v>
      </c>
      <c r="H407" s="10">
        <v>3052.5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1111.1199999999999</v>
      </c>
      <c r="H408" s="10">
        <v>1111.1199999999999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12174.26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1862.92</v>
      </c>
      <c r="H410" s="10">
        <v>11177.52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402.92</v>
      </c>
      <c r="H411" s="10">
        <v>805.84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13.06</v>
      </c>
      <c r="H412" s="10">
        <v>130.6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12.06</v>
      </c>
      <c r="H413" s="10">
        <v>60.3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87771.58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62193.17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31.32</v>
      </c>
      <c r="H418" s="10">
        <v>12991.54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64.739999999999995</v>
      </c>
      <c r="H419" s="10">
        <v>12041.64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107.04</v>
      </c>
      <c r="H420" s="10">
        <v>6251.14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168.34</v>
      </c>
      <c r="H421" s="10">
        <v>17440.02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43.08</v>
      </c>
      <c r="H422" s="10">
        <v>560.04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123.16</v>
      </c>
      <c r="H423" s="10">
        <v>492.64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42.1</v>
      </c>
      <c r="H424" s="10">
        <v>5430.9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126.14</v>
      </c>
      <c r="H425" s="10">
        <v>4288.76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75.540000000000006</v>
      </c>
      <c r="H426" s="10">
        <v>528.78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188.51</v>
      </c>
      <c r="H427" s="10">
        <v>377.02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31.81</v>
      </c>
      <c r="H428" s="10">
        <v>1049.73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73.61</v>
      </c>
      <c r="H429" s="10">
        <v>147.22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84.82</v>
      </c>
      <c r="H430" s="10">
        <v>593.74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25578.41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581.16</v>
      </c>
      <c r="H432" s="10">
        <v>7555.08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504.68</v>
      </c>
      <c r="H433" s="10">
        <v>4542.12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1074.2</v>
      </c>
      <c r="H434" s="10">
        <v>13481.21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73798.86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35055.980000000003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20.61</v>
      </c>
      <c r="H437" s="10">
        <v>5072.33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26.08</v>
      </c>
      <c r="H438" s="10">
        <v>1769.53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32.47</v>
      </c>
      <c r="H439" s="10">
        <v>1018.91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36.31</v>
      </c>
      <c r="H440" s="10">
        <v>9281.56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54</v>
      </c>
      <c r="H441" s="10">
        <v>1694.52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10.15</v>
      </c>
      <c r="H442" s="10">
        <v>456.75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15.16</v>
      </c>
      <c r="H443" s="10">
        <v>439.64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22.76</v>
      </c>
      <c r="H444" s="10">
        <v>68.28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27.42</v>
      </c>
      <c r="H445" s="10">
        <v>438.72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9.93</v>
      </c>
      <c r="H446" s="10">
        <v>585.87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14.46</v>
      </c>
      <c r="H447" s="10">
        <v>347.04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50.98</v>
      </c>
      <c r="H448" s="10">
        <v>1223.52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50.98</v>
      </c>
      <c r="H449" s="10">
        <v>50.98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50.97</v>
      </c>
      <c r="H450" s="10">
        <v>611.64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18.96</v>
      </c>
      <c r="H451" s="10">
        <v>94.8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39.29</v>
      </c>
      <c r="H452" s="10">
        <v>235.74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39.270000000000003</v>
      </c>
      <c r="H453" s="10">
        <v>39.270000000000003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10.56</v>
      </c>
      <c r="H454" s="10">
        <v>31.68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18.350000000000001</v>
      </c>
      <c r="H455" s="10">
        <v>36.700000000000003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27.26</v>
      </c>
      <c r="H456" s="10">
        <v>54.52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12.7</v>
      </c>
      <c r="H457" s="10">
        <v>508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9.93</v>
      </c>
      <c r="H458" s="10">
        <v>367.41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33.81</v>
      </c>
      <c r="H459" s="10">
        <v>67.62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18.22</v>
      </c>
      <c r="H460" s="10">
        <v>91.1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16.73</v>
      </c>
      <c r="H461" s="10">
        <v>33.46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14.38</v>
      </c>
      <c r="H462" s="10">
        <v>158.18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47.55</v>
      </c>
      <c r="H463" s="10">
        <v>95.1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101.44</v>
      </c>
      <c r="H464" s="10">
        <v>101.44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68.73</v>
      </c>
      <c r="H465" s="10">
        <v>549.84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68.73</v>
      </c>
      <c r="H466" s="10">
        <v>1649.52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38.85</v>
      </c>
      <c r="H467" s="10">
        <v>77.7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581.16</v>
      </c>
      <c r="H468" s="10">
        <v>5230.4399999999996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509.07</v>
      </c>
      <c r="H469" s="10">
        <v>2545.35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14.41</v>
      </c>
      <c r="H470" s="10">
        <v>28.82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27718.34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11510.59</v>
      </c>
      <c r="H472" s="10">
        <v>11510.59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7867.47</v>
      </c>
      <c r="H473" s="10">
        <v>7867.47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8340.2800000000007</v>
      </c>
      <c r="H474" s="10">
        <v>8340.2800000000007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11024.54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26.08</v>
      </c>
      <c r="H476" s="10">
        <v>4678.75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36.979999999999997</v>
      </c>
      <c r="H477" s="10">
        <v>1371.96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15.16</v>
      </c>
      <c r="H478" s="10">
        <v>545.76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22.76</v>
      </c>
      <c r="H479" s="10">
        <v>45.52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14.46</v>
      </c>
      <c r="H480" s="10">
        <v>1156.8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21.83</v>
      </c>
      <c r="H481" s="10">
        <v>196.47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57.83</v>
      </c>
      <c r="H482" s="10">
        <v>115.66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5.59</v>
      </c>
      <c r="H483" s="10">
        <v>5.59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18.22</v>
      </c>
      <c r="H484" s="10">
        <v>109.32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10.56</v>
      </c>
      <c r="H485" s="10">
        <v>42.24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21.89</v>
      </c>
      <c r="H486" s="10">
        <v>87.56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79.64</v>
      </c>
      <c r="H487" s="10">
        <v>477.84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79.61</v>
      </c>
      <c r="H488" s="10">
        <v>159.22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23.37</v>
      </c>
      <c r="H489" s="10">
        <v>1332.09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49.97</v>
      </c>
      <c r="H490" s="10">
        <v>249.85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49.99</v>
      </c>
      <c r="H491" s="10">
        <v>449.91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52547.31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300.08</v>
      </c>
      <c r="H493" s="10">
        <v>3901.04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194.65</v>
      </c>
      <c r="H494" s="10">
        <v>2530.4499999999998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45.09</v>
      </c>
      <c r="H495" s="10">
        <v>586.16999999999996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554.58000000000004</v>
      </c>
      <c r="H496" s="10">
        <v>1663.74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491.92</v>
      </c>
      <c r="H497" s="10">
        <v>1475.76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229.78</v>
      </c>
      <c r="H498" s="10">
        <v>3446.7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255.67</v>
      </c>
      <c r="H499" s="10">
        <v>2556.6999999999998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255.67</v>
      </c>
      <c r="H500" s="10">
        <v>511.34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255.67</v>
      </c>
      <c r="H501" s="10">
        <v>767.01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144.61000000000001</v>
      </c>
      <c r="H502" s="10">
        <v>578.44000000000005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144.6</v>
      </c>
      <c r="H503" s="10">
        <v>144.6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530.44000000000005</v>
      </c>
      <c r="H504" s="10">
        <v>1060.8800000000001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699.77</v>
      </c>
      <c r="H505" s="10">
        <v>1399.54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104.72</v>
      </c>
      <c r="H506" s="10">
        <v>1047.2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41.16</v>
      </c>
      <c r="H507" s="10">
        <v>82.32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58.72</v>
      </c>
      <c r="H508" s="10">
        <v>645.91999999999996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202.8</v>
      </c>
      <c r="H509" s="10">
        <v>1216.8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217.04</v>
      </c>
      <c r="H510" s="10">
        <v>434.08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155.6</v>
      </c>
      <c r="H511" s="10">
        <v>1400.4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138.91</v>
      </c>
      <c r="H512" s="10">
        <v>833.46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155.6</v>
      </c>
      <c r="H513" s="10">
        <v>2334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372.9</v>
      </c>
      <c r="H514" s="10">
        <v>5966.4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66.83</v>
      </c>
      <c r="H515" s="10">
        <v>668.3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82.73</v>
      </c>
      <c r="H516" s="10">
        <v>827.3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44.35</v>
      </c>
      <c r="H517" s="10">
        <v>532.20000000000005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66.3</v>
      </c>
      <c r="H518" s="10">
        <v>795.6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359</v>
      </c>
      <c r="H519" s="10">
        <v>3590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345.33</v>
      </c>
      <c r="H520" s="10">
        <v>4143.96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324.8</v>
      </c>
      <c r="H521" s="10">
        <v>3897.6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616.65</v>
      </c>
      <c r="H522" s="10">
        <v>1233.3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1138.05</v>
      </c>
      <c r="H523" s="10">
        <v>2276.1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3061.71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39.17</v>
      </c>
      <c r="H525" s="10">
        <v>1378.78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50.36</v>
      </c>
      <c r="H526" s="10">
        <v>302.16000000000003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39.72</v>
      </c>
      <c r="H527" s="10">
        <v>158.88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12.96</v>
      </c>
      <c r="H528" s="10">
        <v>25.92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13.16</v>
      </c>
      <c r="H529" s="10">
        <v>13.16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673.68</v>
      </c>
      <c r="H530" s="10">
        <v>673.68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36.479999999999997</v>
      </c>
      <c r="H531" s="10">
        <v>72.959999999999994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49.14</v>
      </c>
      <c r="H532" s="10">
        <v>196.56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499.18</v>
      </c>
      <c r="H533" s="10">
        <v>239.61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100550.2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7559.44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273.31</v>
      </c>
      <c r="H536" s="10">
        <v>6012.82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773.31</v>
      </c>
      <c r="H537" s="10">
        <v>1546.62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38563.81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99.24</v>
      </c>
      <c r="H539" s="10">
        <v>4267.32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315.66000000000003</v>
      </c>
      <c r="H540" s="10">
        <v>315.66000000000003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79.67</v>
      </c>
      <c r="H541" s="10">
        <v>876.37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108.72</v>
      </c>
      <c r="H542" s="10">
        <v>29605.54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173.89</v>
      </c>
      <c r="H543" s="10">
        <v>2260.5700000000002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172.76</v>
      </c>
      <c r="H544" s="10">
        <v>1036.56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201.79</v>
      </c>
      <c r="H545" s="10">
        <v>201.79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29162.09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231.25</v>
      </c>
      <c r="H547" s="10">
        <v>1156.25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536.69000000000005</v>
      </c>
      <c r="H548" s="10">
        <v>1073.3800000000001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536.69000000000005</v>
      </c>
      <c r="H549" s="10">
        <v>536.69000000000005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3498.05</v>
      </c>
      <c r="H550" s="10">
        <v>6996.1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145.4</v>
      </c>
      <c r="H551" s="10">
        <v>145.4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3857.51</v>
      </c>
      <c r="H552" s="10">
        <v>3857.51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29.69</v>
      </c>
      <c r="H553" s="10">
        <v>13538.64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2.76</v>
      </c>
      <c r="H554" s="10">
        <v>629.28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3.99</v>
      </c>
      <c r="H555" s="10">
        <v>909.72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18.010000000000002</v>
      </c>
      <c r="H556" s="10">
        <v>126.07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21.45</v>
      </c>
      <c r="H557" s="10">
        <v>193.05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16999.330000000002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1428.33</v>
      </c>
      <c r="H559" s="10">
        <v>12854.97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375.21</v>
      </c>
      <c r="H560" s="10">
        <v>375.21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231.25</v>
      </c>
      <c r="H561" s="10">
        <v>231.25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3537.9</v>
      </c>
      <c r="H562" s="10">
        <v>3537.9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8265.5300000000007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17.399999999999999</v>
      </c>
      <c r="H564" s="10">
        <v>1200.5999999999999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45.01</v>
      </c>
      <c r="H565" s="10">
        <v>4951.1000000000004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78.290000000000006</v>
      </c>
      <c r="H566" s="10">
        <v>2113.83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422616.96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22266.639999999999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169.36</v>
      </c>
      <c r="H569" s="10">
        <v>508.08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1335.82</v>
      </c>
      <c r="H570" s="10">
        <v>5343.28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2742.22</v>
      </c>
      <c r="H571" s="10">
        <v>13711.1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659.79</v>
      </c>
      <c r="H572" s="10">
        <v>1319.58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692.3</v>
      </c>
      <c r="H573" s="10">
        <v>1384.6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21909.53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11.26</v>
      </c>
      <c r="H575" s="10">
        <v>574.26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11.88</v>
      </c>
      <c r="H576" s="10">
        <v>178.2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13.18</v>
      </c>
      <c r="H577" s="10">
        <v>52.72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53.5</v>
      </c>
      <c r="H578" s="10">
        <v>588.5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54.75</v>
      </c>
      <c r="H579" s="10">
        <v>1423.5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57.35</v>
      </c>
      <c r="H580" s="10">
        <v>57.35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64.44</v>
      </c>
      <c r="H581" s="10">
        <v>64.44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57.35</v>
      </c>
      <c r="H582" s="10">
        <v>688.2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345.01</v>
      </c>
      <c r="H583" s="10">
        <v>345.01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151.38999999999999</v>
      </c>
      <c r="H584" s="10">
        <v>151.38999999999999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146.59</v>
      </c>
      <c r="H585" s="10">
        <v>439.77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164.4</v>
      </c>
      <c r="H586" s="10">
        <v>5260.8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105.59</v>
      </c>
      <c r="H587" s="10">
        <v>3378.88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176.06</v>
      </c>
      <c r="H588" s="10">
        <v>3521.2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67.17</v>
      </c>
      <c r="H589" s="10">
        <v>671.7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69.05</v>
      </c>
      <c r="H590" s="10">
        <v>207.15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60.44</v>
      </c>
      <c r="H591" s="10">
        <v>120.88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64.44</v>
      </c>
      <c r="H592" s="10">
        <v>64.44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70.63</v>
      </c>
      <c r="H593" s="10">
        <v>141.26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150.88</v>
      </c>
      <c r="H594" s="10">
        <v>452.64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403.79</v>
      </c>
      <c r="H595" s="10">
        <v>1615.16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956.04</v>
      </c>
      <c r="H596" s="10">
        <v>1912.08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83743.62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17.84</v>
      </c>
      <c r="H598" s="10">
        <v>3287.91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20.75</v>
      </c>
      <c r="H599" s="10">
        <v>25627.7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12.11</v>
      </c>
      <c r="H600" s="10">
        <v>18.170000000000002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8.41</v>
      </c>
      <c r="H601" s="10">
        <v>25.23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33.32</v>
      </c>
      <c r="H602" s="10">
        <v>1991.87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47.66</v>
      </c>
      <c r="H603" s="10">
        <v>2471.17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41.06</v>
      </c>
      <c r="H604" s="10">
        <v>5446.61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57.48</v>
      </c>
      <c r="H605" s="10">
        <v>2451.52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29.69</v>
      </c>
      <c r="H606" s="10">
        <v>19300.88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85.33</v>
      </c>
      <c r="H607" s="10">
        <v>9437.5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176.44</v>
      </c>
      <c r="H608" s="10">
        <v>1235.08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278.08999999999997</v>
      </c>
      <c r="H609" s="10">
        <v>2780.9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93.41</v>
      </c>
      <c r="H610" s="10">
        <v>93.41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185.79</v>
      </c>
      <c r="H611" s="10">
        <v>185.79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18.010000000000002</v>
      </c>
      <c r="H612" s="10">
        <v>180.1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16.079999999999998</v>
      </c>
      <c r="H613" s="10">
        <v>723.6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25.61</v>
      </c>
      <c r="H614" s="10">
        <v>2842.71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35.229999999999997</v>
      </c>
      <c r="H615" s="10">
        <v>563.67999999999995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30.84</v>
      </c>
      <c r="H616" s="10">
        <v>1079.4000000000001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25.61</v>
      </c>
      <c r="H617" s="10">
        <v>51.22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46.42</v>
      </c>
      <c r="H618" s="10">
        <v>510.62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100.11</v>
      </c>
      <c r="H619" s="10">
        <v>2402.64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31.02</v>
      </c>
      <c r="H620" s="10">
        <v>682.44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27.19</v>
      </c>
      <c r="H621" s="10">
        <v>353.47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233571.6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3.99</v>
      </c>
      <c r="H623" s="10">
        <v>24612.71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6.15</v>
      </c>
      <c r="H624" s="10">
        <v>16745.84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8.57</v>
      </c>
      <c r="H625" s="10">
        <v>35994.86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15.28</v>
      </c>
      <c r="H626" s="10">
        <v>6590.26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6.56</v>
      </c>
      <c r="H627" s="10">
        <v>2299.2800000000002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9.24</v>
      </c>
      <c r="H628" s="10">
        <v>41.58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9.48</v>
      </c>
      <c r="H629" s="10">
        <v>1527.23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15.02</v>
      </c>
      <c r="H630" s="10">
        <v>13881.78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25.07</v>
      </c>
      <c r="H631" s="10">
        <v>18040.87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50.14</v>
      </c>
      <c r="H632" s="10">
        <v>7809.81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89.67</v>
      </c>
      <c r="H633" s="10">
        <v>4537.3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140.88</v>
      </c>
      <c r="H634" s="10">
        <v>36149.81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295.39</v>
      </c>
      <c r="H635" s="10">
        <v>65340.27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26187.77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143.85</v>
      </c>
      <c r="H637" s="10">
        <v>3107.16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170.52</v>
      </c>
      <c r="H638" s="10">
        <v>1943.93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109.05</v>
      </c>
      <c r="H639" s="10">
        <v>18135.02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20.9</v>
      </c>
      <c r="H640" s="10">
        <v>3001.66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34937.800000000003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30.17</v>
      </c>
      <c r="H642" s="10">
        <v>5852.98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32.24</v>
      </c>
      <c r="H643" s="10">
        <v>1160.6400000000001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35</v>
      </c>
      <c r="H644" s="10">
        <v>210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55.23</v>
      </c>
      <c r="H645" s="10">
        <v>441.84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28.76</v>
      </c>
      <c r="H646" s="10">
        <v>1150.4000000000001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43.82</v>
      </c>
      <c r="H647" s="10">
        <v>569.66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58.88</v>
      </c>
      <c r="H648" s="10">
        <v>117.76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77.540000000000006</v>
      </c>
      <c r="H649" s="10">
        <v>155.08000000000001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12.9</v>
      </c>
      <c r="H650" s="10">
        <v>206.4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43.15</v>
      </c>
      <c r="H651" s="10">
        <v>1251.3499999999999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104.43</v>
      </c>
      <c r="H652" s="10">
        <v>2088.6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104.43</v>
      </c>
      <c r="H653" s="10">
        <v>9920.85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23.36</v>
      </c>
      <c r="H654" s="10">
        <v>2008.96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116.09</v>
      </c>
      <c r="H655" s="10">
        <v>2089.62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113.16</v>
      </c>
      <c r="H656" s="10">
        <v>5205.3599999999997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139.35</v>
      </c>
      <c r="H657" s="10">
        <v>2508.3000000000002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26998.77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25160.74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45.89</v>
      </c>
      <c r="H660" s="10">
        <v>7158.84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26.95</v>
      </c>
      <c r="H661" s="10">
        <v>485.1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80.849999999999994</v>
      </c>
      <c r="H662" s="10">
        <v>11319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70.61</v>
      </c>
      <c r="H663" s="10">
        <v>1129.76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58.3</v>
      </c>
      <c r="H664" s="10">
        <v>1049.4000000000001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15.61</v>
      </c>
      <c r="H665" s="10">
        <v>4018.64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1838.03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16.13</v>
      </c>
      <c r="H667" s="10">
        <v>887.15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7.05</v>
      </c>
      <c r="H668" s="10">
        <v>740.25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10.029999999999999</v>
      </c>
      <c r="H669" s="10">
        <v>210.63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113070.56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21982.65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2951.49</v>
      </c>
      <c r="H672" s="10">
        <v>14757.45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601.39</v>
      </c>
      <c r="H673" s="10">
        <v>6013.9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1211.3</v>
      </c>
      <c r="H674" s="10">
        <v>1211.3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44806.25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8.9</v>
      </c>
      <c r="H676" s="10">
        <v>44806.25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5543.31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44.27</v>
      </c>
      <c r="H678" s="10">
        <v>2479.12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31.02</v>
      </c>
      <c r="H679" s="10">
        <v>279.18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31.02</v>
      </c>
      <c r="H680" s="10">
        <v>124.08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21.45</v>
      </c>
      <c r="H681" s="10">
        <v>21.45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34.68</v>
      </c>
      <c r="H682" s="10">
        <v>69.36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35.229999999999997</v>
      </c>
      <c r="H683" s="10">
        <v>1338.74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35.229999999999997</v>
      </c>
      <c r="H684" s="10">
        <v>281.83999999999997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71.78</v>
      </c>
      <c r="H685" s="10">
        <v>574.24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20.85</v>
      </c>
      <c r="H686" s="10">
        <v>375.3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5589.76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415.71</v>
      </c>
      <c r="H688" s="10">
        <v>2494.2600000000002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574.52</v>
      </c>
      <c r="H689" s="10">
        <v>1149.04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603.49</v>
      </c>
      <c r="H690" s="10">
        <v>1810.47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45.33</v>
      </c>
      <c r="H691" s="10">
        <v>135.99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35148.589999999997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17.84</v>
      </c>
      <c r="H693" s="10">
        <v>2988.02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17.84</v>
      </c>
      <c r="H694" s="10">
        <v>1894.43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20.75</v>
      </c>
      <c r="H695" s="10">
        <v>205.43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109.05</v>
      </c>
      <c r="H696" s="10">
        <v>2769.87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143.85</v>
      </c>
      <c r="H697" s="10">
        <v>16312.59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28.55</v>
      </c>
      <c r="H698" s="10">
        <v>105.64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33.32</v>
      </c>
      <c r="H699" s="10">
        <v>1079.57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47.66</v>
      </c>
      <c r="H700" s="10">
        <v>6143.37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41.06</v>
      </c>
      <c r="H701" s="10">
        <v>1359.09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57.48</v>
      </c>
      <c r="H702" s="10">
        <v>2290.58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9675.7099999999991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109.07</v>
      </c>
      <c r="H704" s="10">
        <v>654.41999999999996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9021.2900000000009</v>
      </c>
      <c r="H705" s="10">
        <v>9021.2900000000009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42923.58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151.6</v>
      </c>
      <c r="H707" s="10">
        <v>151.6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14.83</v>
      </c>
      <c r="H708" s="10">
        <v>667.35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26.46</v>
      </c>
      <c r="H709" s="10">
        <v>661.5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26.79</v>
      </c>
      <c r="H710" s="10">
        <v>160.74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404.07</v>
      </c>
      <c r="H711" s="10">
        <v>404.07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26.2</v>
      </c>
      <c r="H712" s="10">
        <v>3930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339.56</v>
      </c>
      <c r="H713" s="10">
        <v>339.56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82.87</v>
      </c>
      <c r="H714" s="10">
        <v>3642.14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24.17</v>
      </c>
      <c r="H715" s="10">
        <v>1062.27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82.49</v>
      </c>
      <c r="H716" s="10">
        <v>1237.3499999999999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65.010000000000005</v>
      </c>
      <c r="H717" s="10">
        <v>3250.5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51.64</v>
      </c>
      <c r="H718" s="10">
        <v>24270.799999999999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51.52</v>
      </c>
      <c r="H719" s="10">
        <v>772.8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16.34</v>
      </c>
      <c r="H720" s="10">
        <v>408.5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65.48</v>
      </c>
      <c r="H721" s="10">
        <v>1964.4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170225.47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4370.34</v>
      </c>
      <c r="H723" s="10">
        <v>4370.34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745.39</v>
      </c>
      <c r="H724" s="10">
        <v>46050.19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661.91</v>
      </c>
      <c r="H725" s="10">
        <v>18341.53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235.59</v>
      </c>
      <c r="H726" s="10">
        <v>30921.19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191.45</v>
      </c>
      <c r="H727" s="10">
        <v>16346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34.340000000000003</v>
      </c>
      <c r="H728" s="10">
        <v>2987.58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596.20000000000005</v>
      </c>
      <c r="H729" s="10">
        <v>3577.2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288.22000000000003</v>
      </c>
      <c r="H730" s="10">
        <v>15275.66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599.74</v>
      </c>
      <c r="H731" s="10">
        <v>14393.76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661.91</v>
      </c>
      <c r="H732" s="10">
        <v>642.04999999999995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2997.84</v>
      </c>
      <c r="H733" s="10">
        <v>2997.84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9564.98</v>
      </c>
      <c r="H734" s="10">
        <v>9564.98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4757.1499999999996</v>
      </c>
      <c r="H735" s="10">
        <v>4757.1499999999996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7838.84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2.0299999999999998</v>
      </c>
      <c r="H737" s="10">
        <v>5958.56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313.38</v>
      </c>
      <c r="H738" s="10">
        <v>1880.28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1687236.05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6748944.1900000004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8436180.2400000002</v>
      </c>
    </row>
    <row r="742" spans="1:8" ht="15" thickBot="1"/>
    <row r="743" spans="1:8" ht="259.89999999999998" customHeight="1" thickBot="1">
      <c r="A743" s="278" t="s">
        <v>1874</v>
      </c>
      <c r="B743" s="279"/>
      <c r="C743" s="279"/>
      <c r="D743" s="279"/>
      <c r="E743" s="279"/>
      <c r="F743" s="279"/>
      <c r="G743" s="279"/>
      <c r="H743" s="280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1861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6"/>
      <c r="B13" s="285" t="s">
        <v>0</v>
      </c>
      <c r="C13" s="285"/>
      <c r="D13" s="285"/>
      <c r="E13" s="285"/>
      <c r="F13" s="285"/>
      <c r="G13" s="285"/>
      <c r="H13" s="56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493795.68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313.52</v>
      </c>
      <c r="H16" s="10">
        <v>2031.61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94.97</v>
      </c>
      <c r="H17" s="10">
        <v>58501.52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1854.95</v>
      </c>
      <c r="H18" s="10">
        <v>1854.95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2922.73</v>
      </c>
      <c r="H19" s="10">
        <v>2922.73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63.05</v>
      </c>
      <c r="H20" s="10">
        <v>41013.39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0.61</v>
      </c>
      <c r="H21" s="10">
        <v>2928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354716.04</v>
      </c>
      <c r="H22" s="10">
        <v>354716.04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53820.63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42943.83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42.5</v>
      </c>
      <c r="H28" s="10">
        <v>8346.58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63.2</v>
      </c>
      <c r="H29" s="10">
        <v>14512.62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54.74</v>
      </c>
      <c r="H30" s="10">
        <v>15127.4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3.15</v>
      </c>
      <c r="H31" s="10">
        <v>879.23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12.5</v>
      </c>
      <c r="H32" s="10">
        <v>4078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1196.1300000000001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42.5</v>
      </c>
      <c r="H34" s="10">
        <v>370.18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54.74</v>
      </c>
      <c r="H35" s="10">
        <v>627.87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3.15</v>
      </c>
      <c r="H36" s="10">
        <v>64.2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12.5</v>
      </c>
      <c r="H37" s="10">
        <v>133.88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4057.84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42.5</v>
      </c>
      <c r="H39" s="10">
        <v>3383.85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3.15</v>
      </c>
      <c r="H40" s="10">
        <v>176.49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12.5</v>
      </c>
      <c r="H41" s="10">
        <v>497.5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5622.83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42.5</v>
      </c>
      <c r="H43" s="10">
        <v>2224.4499999999998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63.2</v>
      </c>
      <c r="H44" s="10">
        <v>103.02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54.74</v>
      </c>
      <c r="H45" s="10">
        <v>2433.7399999999998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3.15</v>
      </c>
      <c r="H46" s="10">
        <v>266.49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12.5</v>
      </c>
      <c r="H47" s="10">
        <v>595.13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760912.51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169853.22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143.97</v>
      </c>
      <c r="H50" s="10">
        <v>96747.839999999997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144.05000000000001</v>
      </c>
      <c r="H51" s="10">
        <v>28233.8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144.05000000000001</v>
      </c>
      <c r="H52" s="10">
        <v>6050.1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144.05000000000001</v>
      </c>
      <c r="H53" s="10">
        <v>38821.480000000003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196009.17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48.01</v>
      </c>
      <c r="H55" s="10">
        <v>5624.85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81.81</v>
      </c>
      <c r="H56" s="10">
        <v>41648.65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17.57</v>
      </c>
      <c r="H57" s="10">
        <v>8106.97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15.78</v>
      </c>
      <c r="H58" s="10">
        <v>20574.75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13.78</v>
      </c>
      <c r="H59" s="10">
        <v>11938.3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10.62</v>
      </c>
      <c r="H60" s="10">
        <v>8378.1200000000008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9.98</v>
      </c>
      <c r="H61" s="10">
        <v>6802.37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10.93</v>
      </c>
      <c r="H62" s="10">
        <v>463.65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16.57</v>
      </c>
      <c r="H63" s="10">
        <v>6628.83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934.8</v>
      </c>
      <c r="H64" s="10">
        <v>85842.68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46113.36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48.01</v>
      </c>
      <c r="H66" s="10">
        <v>1287.1500000000001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81.81</v>
      </c>
      <c r="H67" s="10">
        <v>8302.08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17.57</v>
      </c>
      <c r="H68" s="10">
        <v>4166.8999999999996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13.78</v>
      </c>
      <c r="H69" s="10">
        <v>4389.34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16.57</v>
      </c>
      <c r="H70" s="10">
        <v>11076.05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934.8</v>
      </c>
      <c r="H71" s="10">
        <v>16891.84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6070.33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48.01</v>
      </c>
      <c r="H73" s="10">
        <v>207.4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81.81</v>
      </c>
      <c r="H74" s="10">
        <v>1413.68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15.78</v>
      </c>
      <c r="H75" s="10">
        <v>711.99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13.78</v>
      </c>
      <c r="H76" s="10">
        <v>1316.13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934.8</v>
      </c>
      <c r="H77" s="10">
        <v>2421.13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68277.62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48.01</v>
      </c>
      <c r="H79" s="10">
        <v>2528.69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81.81</v>
      </c>
      <c r="H80" s="10">
        <v>10382.51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17.57</v>
      </c>
      <c r="H81" s="10">
        <v>6137.55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15.78</v>
      </c>
      <c r="H82" s="10">
        <v>3910.92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10.62</v>
      </c>
      <c r="H83" s="10">
        <v>9440.33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934.8</v>
      </c>
      <c r="H84" s="10">
        <v>35877.620000000003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213190.52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48.01</v>
      </c>
      <c r="H86" s="10">
        <v>7775.7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521.12</v>
      </c>
      <c r="H87" s="10">
        <v>41799.040000000001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71.28</v>
      </c>
      <c r="H88" s="10">
        <v>60213.78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17.57</v>
      </c>
      <c r="H89" s="10">
        <v>594.57000000000005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15.78</v>
      </c>
      <c r="H90" s="10">
        <v>21798.65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13.78</v>
      </c>
      <c r="H91" s="10">
        <v>7954.09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10.62</v>
      </c>
      <c r="H92" s="10">
        <v>556.38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16.57</v>
      </c>
      <c r="H93" s="10">
        <v>11586.74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934.8</v>
      </c>
      <c r="H94" s="10">
        <v>60911.57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38823.17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48.01</v>
      </c>
      <c r="H96" s="10">
        <v>2134.52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521.12</v>
      </c>
      <c r="H97" s="10">
        <v>297.04000000000002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71.28</v>
      </c>
      <c r="H98" s="10">
        <v>12675.72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15.78</v>
      </c>
      <c r="H99" s="10">
        <v>7488.08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16.57</v>
      </c>
      <c r="H100" s="10">
        <v>3757.58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934.8</v>
      </c>
      <c r="H101" s="10">
        <v>12470.23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10798.88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48.01</v>
      </c>
      <c r="H103" s="10">
        <v>367.28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71.28</v>
      </c>
      <c r="H104" s="10">
        <v>3271.04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17.57</v>
      </c>
      <c r="H105" s="10">
        <v>51.3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15.78</v>
      </c>
      <c r="H106" s="10">
        <v>86.63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13.78</v>
      </c>
      <c r="H107" s="10">
        <v>1824.2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10.62</v>
      </c>
      <c r="H108" s="10">
        <v>239.27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16.57</v>
      </c>
      <c r="H109" s="10">
        <v>668.43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934.8</v>
      </c>
      <c r="H110" s="10">
        <v>4290.7299999999996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9707.1299999999992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127.21</v>
      </c>
      <c r="H112" s="10">
        <v>3181.52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15.78</v>
      </c>
      <c r="H113" s="10">
        <v>4205.21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808.5</v>
      </c>
      <c r="H114" s="10">
        <v>2320.4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2069.11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48.01</v>
      </c>
      <c r="H116" s="10">
        <v>76.819999999999993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81.81</v>
      </c>
      <c r="H117" s="10">
        <v>785.38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13.78</v>
      </c>
      <c r="H118" s="10">
        <v>309.5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934.8</v>
      </c>
      <c r="H119" s="10">
        <v>897.41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1740338.8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170135.38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53.09</v>
      </c>
      <c r="H122" s="10">
        <v>47068.53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</v>
      </c>
      <c r="H123" s="10">
        <v>51.74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10.84</v>
      </c>
      <c r="H124" s="10">
        <v>20115.900000000001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9.1199999999999992</v>
      </c>
      <c r="H125" s="10">
        <v>13102.7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8.81</v>
      </c>
      <c r="H126" s="10">
        <v>13754.79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9.98</v>
      </c>
      <c r="H127" s="10">
        <v>1264.97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13.88</v>
      </c>
      <c r="H128" s="10">
        <v>21524.83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862.1</v>
      </c>
      <c r="H129" s="10">
        <v>53251.92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16823.849999999999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53.09</v>
      </c>
      <c r="H131" s="10">
        <v>5105.13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10.84</v>
      </c>
      <c r="H132" s="10">
        <v>5818.59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13.88</v>
      </c>
      <c r="H133" s="10">
        <v>1848.26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862.1</v>
      </c>
      <c r="H134" s="10">
        <v>4051.87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3033.6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53.09</v>
      </c>
      <c r="H136" s="10">
        <v>849.44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10.84</v>
      </c>
      <c r="H137" s="10">
        <v>861.24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13.88</v>
      </c>
      <c r="H138" s="10">
        <v>383.23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862.1</v>
      </c>
      <c r="H139" s="10">
        <v>939.69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244043.98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70.77</v>
      </c>
      <c r="H141" s="10">
        <v>84500.09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</v>
      </c>
      <c r="H142" s="10">
        <v>3283.8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12.15</v>
      </c>
      <c r="H143" s="10">
        <v>13924.63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10.84</v>
      </c>
      <c r="H144" s="10">
        <v>17725.78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9.1199999999999992</v>
      </c>
      <c r="H145" s="10">
        <v>15500.26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8.81</v>
      </c>
      <c r="H146" s="10">
        <v>8073.31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9.98</v>
      </c>
      <c r="H147" s="10">
        <v>1934.42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13.88</v>
      </c>
      <c r="H148" s="10">
        <v>22897.84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862.62</v>
      </c>
      <c r="H149" s="10">
        <v>76203.850000000006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148573.9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70.77</v>
      </c>
      <c r="H151" s="10">
        <v>74716.84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12.15</v>
      </c>
      <c r="H152" s="10">
        <v>5262.29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10.84</v>
      </c>
      <c r="H153" s="10">
        <v>493.11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9.1199999999999992</v>
      </c>
      <c r="H154" s="10">
        <v>31.65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13.88</v>
      </c>
      <c r="H155" s="10">
        <v>3149.23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862.62</v>
      </c>
      <c r="H156" s="10">
        <v>64920.78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7456.54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31.33</v>
      </c>
      <c r="H158" s="10">
        <v>7456.54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59327.55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42.8</v>
      </c>
      <c r="H160" s="10">
        <v>215.71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2.2400000000000002</v>
      </c>
      <c r="H161" s="10">
        <v>931.84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16.440000000000001</v>
      </c>
      <c r="H162" s="10">
        <v>10120.14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99.58</v>
      </c>
      <c r="H163" s="10">
        <v>41425.279999999999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318.97000000000003</v>
      </c>
      <c r="H164" s="10">
        <v>6634.58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13128.95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53.28</v>
      </c>
      <c r="H166" s="10">
        <v>5260.33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12.48</v>
      </c>
      <c r="H167" s="10">
        <v>82.12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13.36</v>
      </c>
      <c r="H168" s="10">
        <v>1428.99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862.62</v>
      </c>
      <c r="H169" s="10">
        <v>6357.51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1506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53.28</v>
      </c>
      <c r="H171" s="10">
        <v>556.78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13.36</v>
      </c>
      <c r="H172" s="10">
        <v>250.5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862.62</v>
      </c>
      <c r="H173" s="10">
        <v>698.72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1371.57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53.28</v>
      </c>
      <c r="H175" s="10">
        <v>240.29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11.66</v>
      </c>
      <c r="H176" s="10">
        <v>760.35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862.62</v>
      </c>
      <c r="H177" s="10">
        <v>370.93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829921.95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13.5</v>
      </c>
      <c r="H179" s="10">
        <v>829921.95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245015.53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180353.61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3.38</v>
      </c>
      <c r="H182" s="10">
        <v>6884.42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374.37</v>
      </c>
      <c r="H183" s="10">
        <v>38125.839999999997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2.33</v>
      </c>
      <c r="H184" s="10">
        <v>4745.7700000000004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915.96</v>
      </c>
      <c r="H185" s="10">
        <v>130597.58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64661.919999999998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3.38</v>
      </c>
      <c r="H187" s="10">
        <v>2468.2800000000002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374.37</v>
      </c>
      <c r="H188" s="10">
        <v>13668.25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2.33</v>
      </c>
      <c r="H189" s="10">
        <v>1701.51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915.96</v>
      </c>
      <c r="H190" s="10">
        <v>46823.88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268949.08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27853.439999999999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227.84</v>
      </c>
      <c r="H193" s="10">
        <v>27853.439999999999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139395.68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79.62</v>
      </c>
      <c r="H195" s="10">
        <v>111989.51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59.83</v>
      </c>
      <c r="H196" s="10">
        <v>20657.5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97.6</v>
      </c>
      <c r="H197" s="10">
        <v>913.54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92.84</v>
      </c>
      <c r="H198" s="10">
        <v>635.95000000000005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7.36</v>
      </c>
      <c r="H199" s="10">
        <v>5199.18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66718.34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969.79</v>
      </c>
      <c r="H201" s="10">
        <v>24768.44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565.69000000000005</v>
      </c>
      <c r="H202" s="10">
        <v>11240.26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68.989999999999995</v>
      </c>
      <c r="H203" s="10">
        <v>3324.63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607.79</v>
      </c>
      <c r="H204" s="10">
        <v>4376.09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136.72999999999999</v>
      </c>
      <c r="H205" s="10">
        <v>23008.92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34981.620000000003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79.62</v>
      </c>
      <c r="H207" s="10">
        <v>923.59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59.83</v>
      </c>
      <c r="H208" s="10">
        <v>32097.599999999999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7.36</v>
      </c>
      <c r="H209" s="10">
        <v>1825.21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59.83</v>
      </c>
      <c r="H210" s="10">
        <v>135.22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331524.38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25420.68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1070.5</v>
      </c>
      <c r="H213" s="10">
        <v>9634.5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1531.77</v>
      </c>
      <c r="H214" s="10">
        <v>9190.6200000000008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1070.5</v>
      </c>
      <c r="H215" s="10">
        <v>5352.5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270.23</v>
      </c>
      <c r="H216" s="10">
        <v>1243.06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4140.63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84.34</v>
      </c>
      <c r="H218" s="10">
        <v>927.74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333.38</v>
      </c>
      <c r="H219" s="10">
        <v>2000.28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189.47</v>
      </c>
      <c r="H220" s="10">
        <v>1212.6099999999999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46008.69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331.69</v>
      </c>
      <c r="H222" s="10">
        <v>1393.1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474.09</v>
      </c>
      <c r="H223" s="10">
        <v>1792.06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474.09</v>
      </c>
      <c r="H224" s="10">
        <v>5376.18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474.09</v>
      </c>
      <c r="H225" s="10">
        <v>3128.99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474.09</v>
      </c>
      <c r="H226" s="10">
        <v>3285.44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331.69</v>
      </c>
      <c r="H227" s="10">
        <v>12856.3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331.69</v>
      </c>
      <c r="H228" s="10">
        <v>11910.99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331.69</v>
      </c>
      <c r="H229" s="10">
        <v>1986.82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331.69</v>
      </c>
      <c r="H230" s="10">
        <v>1094.58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331.69</v>
      </c>
      <c r="H231" s="10">
        <v>1830.93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331.69</v>
      </c>
      <c r="H232" s="10">
        <v>1353.3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93055.81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475.73</v>
      </c>
      <c r="H234" s="10">
        <v>2597.4899999999998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240.31</v>
      </c>
      <c r="H235" s="10">
        <v>504.65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240.31</v>
      </c>
      <c r="H236" s="10">
        <v>1379.38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240.31</v>
      </c>
      <c r="H237" s="10">
        <v>2489.61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240.31</v>
      </c>
      <c r="H238" s="10">
        <v>4669.22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483.48</v>
      </c>
      <c r="H239" s="10">
        <v>2030.62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483.48</v>
      </c>
      <c r="H240" s="10">
        <v>9340.83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483.48</v>
      </c>
      <c r="H241" s="10">
        <v>9814.64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483.48</v>
      </c>
      <c r="H242" s="10">
        <v>25890.35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475.73</v>
      </c>
      <c r="H243" s="10">
        <v>5994.2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475.73</v>
      </c>
      <c r="H244" s="10">
        <v>1141.75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475.73</v>
      </c>
      <c r="H245" s="10">
        <v>9590.7199999999993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475.73</v>
      </c>
      <c r="H246" s="10">
        <v>1598.45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475.73</v>
      </c>
      <c r="H247" s="10">
        <v>7392.84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475.73</v>
      </c>
      <c r="H248" s="10">
        <v>7992.26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230.33</v>
      </c>
      <c r="H249" s="10">
        <v>628.79999999999995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3787.57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569.55999999999995</v>
      </c>
      <c r="H251" s="10">
        <v>3787.57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159111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733.49</v>
      </c>
      <c r="H253" s="10">
        <v>5647.87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1097.08</v>
      </c>
      <c r="H254" s="10">
        <v>8875.3799999999992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733.49</v>
      </c>
      <c r="H255" s="10">
        <v>2376.5100000000002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1097.08</v>
      </c>
      <c r="H256" s="10">
        <v>2007.66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711.25</v>
      </c>
      <c r="H257" s="10">
        <v>24673.26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84.24</v>
      </c>
      <c r="H258" s="10">
        <v>8773.6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704.2</v>
      </c>
      <c r="H259" s="10">
        <v>106756.72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666346.01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558409.54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224.66</v>
      </c>
      <c r="H262" s="10">
        <v>417602.5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111.82</v>
      </c>
      <c r="H263" s="10">
        <v>1047.75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94.13</v>
      </c>
      <c r="H264" s="10">
        <v>8350.27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94.13</v>
      </c>
      <c r="H265" s="10">
        <v>6080.8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94.13</v>
      </c>
      <c r="H266" s="10">
        <v>5949.02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94.13</v>
      </c>
      <c r="H267" s="10">
        <v>1967.32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94.13</v>
      </c>
      <c r="H268" s="10">
        <v>17958.12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94.13</v>
      </c>
      <c r="H269" s="10">
        <v>6980.68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156.82</v>
      </c>
      <c r="H270" s="10">
        <v>24697.58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56.32</v>
      </c>
      <c r="H271" s="10">
        <v>17295.310000000001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56.32</v>
      </c>
      <c r="H272" s="10">
        <v>23713.54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56.32</v>
      </c>
      <c r="H273" s="10">
        <v>11646.98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56.32</v>
      </c>
      <c r="H274" s="10">
        <v>15119.67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107936.47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75.77</v>
      </c>
      <c r="H276" s="10">
        <v>54918.85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156.82</v>
      </c>
      <c r="H277" s="10">
        <v>5065.29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75.790000000000006</v>
      </c>
      <c r="H278" s="10">
        <v>47952.33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64311.91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42.03</v>
      </c>
      <c r="H280" s="10">
        <v>45310.86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42.03</v>
      </c>
      <c r="H281" s="10">
        <v>2523.06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42.03</v>
      </c>
      <c r="H282" s="10">
        <v>8299.24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42.03</v>
      </c>
      <c r="H283" s="10">
        <v>1235.68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55.55</v>
      </c>
      <c r="H284" s="10">
        <v>3334.67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60.11</v>
      </c>
      <c r="H285" s="10">
        <v>3608.4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375815.06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309816.14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4.8899999999999997</v>
      </c>
      <c r="H288" s="10">
        <v>10658.64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4.8899999999999997</v>
      </c>
      <c r="H289" s="10">
        <v>8483.91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45.93</v>
      </c>
      <c r="H290" s="10">
        <v>51406.23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45.93</v>
      </c>
      <c r="H291" s="10">
        <v>28280.02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75.38</v>
      </c>
      <c r="H292" s="10">
        <v>30008.02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68.290000000000006</v>
      </c>
      <c r="H293" s="10">
        <v>11066.39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68.290000000000006</v>
      </c>
      <c r="H294" s="10">
        <v>2825.84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33.409999999999997</v>
      </c>
      <c r="H295" s="10">
        <v>4991.45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83.2</v>
      </c>
      <c r="H296" s="10">
        <v>28130.75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145.27000000000001</v>
      </c>
      <c r="H297" s="10">
        <v>93915.6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157.13</v>
      </c>
      <c r="H298" s="10">
        <v>40049.29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65998.92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4.8899999999999997</v>
      </c>
      <c r="H300" s="10">
        <v>6350.55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45.93</v>
      </c>
      <c r="H301" s="10">
        <v>59648.37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425161.14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333879.82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45.68</v>
      </c>
      <c r="H304" s="10">
        <v>81336.89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116.79</v>
      </c>
      <c r="H305" s="10">
        <v>207953.94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55.55</v>
      </c>
      <c r="H306" s="10">
        <v>14233.58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59.32</v>
      </c>
      <c r="H307" s="10">
        <v>15199.56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9.51</v>
      </c>
      <c r="H308" s="10">
        <v>152.72999999999999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24.36</v>
      </c>
      <c r="H309" s="10">
        <v>7241.98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126.21</v>
      </c>
      <c r="H310" s="10">
        <v>1626.85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126.22</v>
      </c>
      <c r="H311" s="10">
        <v>6134.29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91281.32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51.86</v>
      </c>
      <c r="H313" s="10">
        <v>29686.22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54.58</v>
      </c>
      <c r="H314" s="10">
        <v>8614.36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87.37</v>
      </c>
      <c r="H315" s="10">
        <v>11877.95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73.790000000000006</v>
      </c>
      <c r="H316" s="10">
        <v>7268.32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207.47</v>
      </c>
      <c r="H317" s="10">
        <v>5109.99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207.47</v>
      </c>
      <c r="H318" s="10">
        <v>1529.05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207.47</v>
      </c>
      <c r="H319" s="10">
        <v>4201.2700000000004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117.59</v>
      </c>
      <c r="H320" s="10">
        <v>4780.03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14.33</v>
      </c>
      <c r="H321" s="10">
        <v>14421.86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39.29</v>
      </c>
      <c r="H322" s="10">
        <v>3792.27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192487.5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73271.929999999993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20.5</v>
      </c>
      <c r="H325" s="10">
        <v>6931.26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16.96</v>
      </c>
      <c r="H326" s="10">
        <v>15187.34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16.579999999999998</v>
      </c>
      <c r="H327" s="10">
        <v>1756.32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13.95</v>
      </c>
      <c r="H328" s="10">
        <v>6758.22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16.260000000000002</v>
      </c>
      <c r="H329" s="10">
        <v>5497.67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13.95</v>
      </c>
      <c r="H330" s="10">
        <v>2965.49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13.95</v>
      </c>
      <c r="H331" s="10">
        <v>155.96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13.95</v>
      </c>
      <c r="H332" s="10">
        <v>1477.72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17.32</v>
      </c>
      <c r="H333" s="10">
        <v>1964.09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17.32</v>
      </c>
      <c r="H334" s="10">
        <v>292.36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13.95</v>
      </c>
      <c r="H335" s="10">
        <v>2467.1999999999998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14.88</v>
      </c>
      <c r="H336" s="10">
        <v>4013.43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14.88</v>
      </c>
      <c r="H337" s="10">
        <v>17457.36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14.88</v>
      </c>
      <c r="H338" s="10">
        <v>6347.51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19324.36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14.88</v>
      </c>
      <c r="H340" s="10">
        <v>17876.98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14.88</v>
      </c>
      <c r="H341" s="10">
        <v>1447.38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99891.21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72168.97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14.6</v>
      </c>
      <c r="H344" s="10">
        <v>72168.97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27722.240000000002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66.64</v>
      </c>
      <c r="H346" s="10">
        <v>27722.240000000002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190665.97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32650.83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23.58</v>
      </c>
      <c r="H349" s="10">
        <v>4586.3100000000004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32.840000000000003</v>
      </c>
      <c r="H350" s="10">
        <v>3480.05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31.3</v>
      </c>
      <c r="H351" s="10">
        <v>4657.4399999999996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31.91</v>
      </c>
      <c r="H352" s="10">
        <v>4217.2299999999996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52.07</v>
      </c>
      <c r="H353" s="10">
        <v>2329.61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71.78</v>
      </c>
      <c r="H354" s="10">
        <v>1839.72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6.08</v>
      </c>
      <c r="H355" s="10">
        <v>6.08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5.83</v>
      </c>
      <c r="H356" s="10">
        <v>5.83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263.37</v>
      </c>
      <c r="H357" s="10">
        <v>263.37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6.52</v>
      </c>
      <c r="H358" s="10">
        <v>378.16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5.83</v>
      </c>
      <c r="H359" s="10">
        <v>81.62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13.94</v>
      </c>
      <c r="H360" s="10">
        <v>529.72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20.309999999999999</v>
      </c>
      <c r="H361" s="10">
        <v>203.1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7.22</v>
      </c>
      <c r="H362" s="10">
        <v>21.66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15.42</v>
      </c>
      <c r="H363" s="10">
        <v>107.94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15.45</v>
      </c>
      <c r="H364" s="10">
        <v>15.45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15.45</v>
      </c>
      <c r="H365" s="10">
        <v>30.9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12.68</v>
      </c>
      <c r="H366" s="10">
        <v>88.76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12.72</v>
      </c>
      <c r="H367" s="10">
        <v>12.72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17.43</v>
      </c>
      <c r="H368" s="10">
        <v>122.01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20.64</v>
      </c>
      <c r="H369" s="10">
        <v>61.92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30.43</v>
      </c>
      <c r="H370" s="10">
        <v>30.43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12.72</v>
      </c>
      <c r="H371" s="10">
        <v>12.72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52.73</v>
      </c>
      <c r="H372" s="10">
        <v>52.73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10.23</v>
      </c>
      <c r="H373" s="10">
        <v>40.92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21.5</v>
      </c>
      <c r="H374" s="10">
        <v>64.5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6.52</v>
      </c>
      <c r="H375" s="10">
        <v>13.04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23.61</v>
      </c>
      <c r="H376" s="10">
        <v>47.22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9.36</v>
      </c>
      <c r="H377" s="10">
        <v>1151.28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13.08</v>
      </c>
      <c r="H378" s="10">
        <v>693.24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14.59</v>
      </c>
      <c r="H379" s="10">
        <v>875.4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50.15</v>
      </c>
      <c r="H380" s="10">
        <v>1805.4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43.61</v>
      </c>
      <c r="H381" s="10">
        <v>436.1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110.56</v>
      </c>
      <c r="H382" s="10">
        <v>1105.5999999999999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13.38</v>
      </c>
      <c r="H383" s="10">
        <v>669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11.87</v>
      </c>
      <c r="H384" s="10">
        <v>261.14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17.059999999999999</v>
      </c>
      <c r="H385" s="10">
        <v>51.18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23.29</v>
      </c>
      <c r="H386" s="10">
        <v>372.64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50.15</v>
      </c>
      <c r="H387" s="10">
        <v>702.1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84.91</v>
      </c>
      <c r="H388" s="10">
        <v>84.91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14.55</v>
      </c>
      <c r="H389" s="10">
        <v>43.65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20.77</v>
      </c>
      <c r="H390" s="10">
        <v>270.01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64.28</v>
      </c>
      <c r="H391" s="10">
        <v>64.28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31.4</v>
      </c>
      <c r="H392" s="10">
        <v>62.8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130.29</v>
      </c>
      <c r="H393" s="10">
        <v>260.58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21.23</v>
      </c>
      <c r="H394" s="10">
        <v>339.68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12.36</v>
      </c>
      <c r="H395" s="10">
        <v>24.72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37.979999999999997</v>
      </c>
      <c r="H396" s="10">
        <v>75.959999999999994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3644.52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47.49</v>
      </c>
      <c r="H398" s="10">
        <v>284.94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82.07</v>
      </c>
      <c r="H399" s="10">
        <v>574.49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112.98</v>
      </c>
      <c r="H400" s="10">
        <v>564.9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88.68</v>
      </c>
      <c r="H401" s="10">
        <v>88.68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128.83000000000001</v>
      </c>
      <c r="H402" s="10">
        <v>1288.3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69.36</v>
      </c>
      <c r="H403" s="10">
        <v>693.6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149.61000000000001</v>
      </c>
      <c r="H404" s="10">
        <v>149.61000000000001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55265.61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50099.25</v>
      </c>
      <c r="H406" s="10">
        <v>50099.25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1926.06</v>
      </c>
      <c r="H407" s="10">
        <v>3852.12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1314.24</v>
      </c>
      <c r="H408" s="10">
        <v>1314.24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12185.01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1863.12</v>
      </c>
      <c r="H410" s="10">
        <v>11178.72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403.12</v>
      </c>
      <c r="H411" s="10">
        <v>806.24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14.38</v>
      </c>
      <c r="H412" s="10">
        <v>143.80000000000001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11.25</v>
      </c>
      <c r="H413" s="10">
        <v>56.25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97592.86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71895.600000000006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35.61</v>
      </c>
      <c r="H418" s="10">
        <v>14771.03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73.790000000000006</v>
      </c>
      <c r="H419" s="10">
        <v>13724.94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124.38</v>
      </c>
      <c r="H420" s="10">
        <v>7263.79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196.6</v>
      </c>
      <c r="H421" s="10">
        <v>20367.759999999998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49.89</v>
      </c>
      <c r="H422" s="10">
        <v>648.57000000000005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147.03</v>
      </c>
      <c r="H423" s="10">
        <v>588.12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48.77</v>
      </c>
      <c r="H424" s="10">
        <v>6291.33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150.47</v>
      </c>
      <c r="H425" s="10">
        <v>5115.9799999999996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89.06</v>
      </c>
      <c r="H426" s="10">
        <v>623.41999999999996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223.02</v>
      </c>
      <c r="H427" s="10">
        <v>446.04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35.590000000000003</v>
      </c>
      <c r="H428" s="10">
        <v>1174.47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85.7</v>
      </c>
      <c r="H429" s="10">
        <v>171.4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101.25</v>
      </c>
      <c r="H430" s="10">
        <v>708.75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25697.26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590.92999999999995</v>
      </c>
      <c r="H432" s="10">
        <v>7682.09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499.98</v>
      </c>
      <c r="H433" s="10">
        <v>4499.82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1076.92</v>
      </c>
      <c r="H434" s="10">
        <v>13515.35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77900.820000000007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37507.33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21.84</v>
      </c>
      <c r="H437" s="10">
        <v>5375.04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27.97</v>
      </c>
      <c r="H438" s="10">
        <v>1897.76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34.93</v>
      </c>
      <c r="H439" s="10">
        <v>1096.0999999999999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38.94</v>
      </c>
      <c r="H440" s="10">
        <v>9953.84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60.26</v>
      </c>
      <c r="H441" s="10">
        <v>1890.96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10.55</v>
      </c>
      <c r="H442" s="10">
        <v>474.75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17.55</v>
      </c>
      <c r="H443" s="10">
        <v>508.95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26.61</v>
      </c>
      <c r="H444" s="10">
        <v>79.83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31.98</v>
      </c>
      <c r="H445" s="10">
        <v>511.68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10.29</v>
      </c>
      <c r="H446" s="10">
        <v>607.11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16.75</v>
      </c>
      <c r="H447" s="10">
        <v>402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59.33</v>
      </c>
      <c r="H448" s="10">
        <v>1423.92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59.33</v>
      </c>
      <c r="H449" s="10">
        <v>59.33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59.31</v>
      </c>
      <c r="H450" s="10">
        <v>711.72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23.05</v>
      </c>
      <c r="H451" s="10">
        <v>115.25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46.03</v>
      </c>
      <c r="H452" s="10">
        <v>276.18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46</v>
      </c>
      <c r="H453" s="10">
        <v>46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11.9</v>
      </c>
      <c r="H454" s="10">
        <v>35.700000000000003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21.37</v>
      </c>
      <c r="H455" s="10">
        <v>42.74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32.61</v>
      </c>
      <c r="H456" s="10">
        <v>65.22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13.49</v>
      </c>
      <c r="H457" s="10">
        <v>539.6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10.29</v>
      </c>
      <c r="H458" s="10">
        <v>380.73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39.83</v>
      </c>
      <c r="H459" s="10">
        <v>79.66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22.18</v>
      </c>
      <c r="H460" s="10">
        <v>110.9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20.48</v>
      </c>
      <c r="H461" s="10">
        <v>40.96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14.99</v>
      </c>
      <c r="H462" s="10">
        <v>164.89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51.69</v>
      </c>
      <c r="H463" s="10">
        <v>103.38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112.93</v>
      </c>
      <c r="H464" s="10">
        <v>112.93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76.38</v>
      </c>
      <c r="H465" s="10">
        <v>611.04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76.38</v>
      </c>
      <c r="H466" s="10">
        <v>1833.12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42.87</v>
      </c>
      <c r="H467" s="10">
        <v>85.74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590.92999999999995</v>
      </c>
      <c r="H468" s="10">
        <v>5318.37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505.21</v>
      </c>
      <c r="H469" s="10">
        <v>2526.0500000000002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12.94</v>
      </c>
      <c r="H470" s="10">
        <v>25.88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28077.89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11974.58</v>
      </c>
      <c r="H472" s="10">
        <v>11974.58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7139.39</v>
      </c>
      <c r="H473" s="10">
        <v>7139.39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8963.92</v>
      </c>
      <c r="H474" s="10">
        <v>8963.92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12315.6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27.97</v>
      </c>
      <c r="H476" s="10">
        <v>5017.82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40.74</v>
      </c>
      <c r="H477" s="10">
        <v>1511.45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17.55</v>
      </c>
      <c r="H478" s="10">
        <v>631.79999999999995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26.61</v>
      </c>
      <c r="H479" s="10">
        <v>53.22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16.75</v>
      </c>
      <c r="H480" s="10">
        <v>1340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25.54</v>
      </c>
      <c r="H481" s="10">
        <v>229.86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67.63</v>
      </c>
      <c r="H482" s="10">
        <v>135.26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6.04</v>
      </c>
      <c r="H483" s="10">
        <v>6.04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22.18</v>
      </c>
      <c r="H484" s="10">
        <v>133.08000000000001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11.87</v>
      </c>
      <c r="H485" s="10">
        <v>47.48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24.4</v>
      </c>
      <c r="H486" s="10">
        <v>97.6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92.58</v>
      </c>
      <c r="H487" s="10">
        <v>555.48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92.57</v>
      </c>
      <c r="H488" s="10">
        <v>185.14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27.22</v>
      </c>
      <c r="H489" s="10">
        <v>1551.54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58.54</v>
      </c>
      <c r="H490" s="10">
        <v>292.7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58.57</v>
      </c>
      <c r="H491" s="10">
        <v>527.13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53321.919999999998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306.52</v>
      </c>
      <c r="H493" s="10">
        <v>3984.76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401.33</v>
      </c>
      <c r="H494" s="10">
        <v>5217.29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42.18</v>
      </c>
      <c r="H495" s="10">
        <v>548.34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740.02</v>
      </c>
      <c r="H496" s="10">
        <v>2220.06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491.97</v>
      </c>
      <c r="H497" s="10">
        <v>1475.91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217.32</v>
      </c>
      <c r="H498" s="10">
        <v>3259.8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256.93</v>
      </c>
      <c r="H499" s="10">
        <v>2569.3000000000002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256.93</v>
      </c>
      <c r="H500" s="10">
        <v>513.86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256.93</v>
      </c>
      <c r="H501" s="10">
        <v>770.79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148.12</v>
      </c>
      <c r="H502" s="10">
        <v>592.48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148.12</v>
      </c>
      <c r="H503" s="10">
        <v>148.12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535.33000000000004</v>
      </c>
      <c r="H504" s="10">
        <v>1070.6600000000001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714.77</v>
      </c>
      <c r="H505" s="10">
        <v>1429.54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105.14</v>
      </c>
      <c r="H506" s="10">
        <v>1051.4000000000001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74.02</v>
      </c>
      <c r="H507" s="10">
        <v>148.04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73.290000000000006</v>
      </c>
      <c r="H508" s="10">
        <v>806.19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145.4</v>
      </c>
      <c r="H509" s="10">
        <v>872.4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216.34</v>
      </c>
      <c r="H510" s="10">
        <v>432.68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110.63</v>
      </c>
      <c r="H511" s="10">
        <v>995.67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99.09</v>
      </c>
      <c r="H512" s="10">
        <v>594.54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110.63</v>
      </c>
      <c r="H513" s="10">
        <v>1659.45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267.55</v>
      </c>
      <c r="H514" s="10">
        <v>4280.8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81.069999999999993</v>
      </c>
      <c r="H515" s="10">
        <v>810.7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97.68</v>
      </c>
      <c r="H516" s="10">
        <v>976.8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66.34</v>
      </c>
      <c r="H517" s="10">
        <v>796.08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52.39</v>
      </c>
      <c r="H518" s="10">
        <v>628.67999999999995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367.6</v>
      </c>
      <c r="H519" s="10">
        <v>3676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353.93</v>
      </c>
      <c r="H520" s="10">
        <v>4247.16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333.39</v>
      </c>
      <c r="H521" s="10">
        <v>4000.68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622.37</v>
      </c>
      <c r="H522" s="10">
        <v>1244.74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1149.5</v>
      </c>
      <c r="H523" s="10">
        <v>2299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2900.21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36.31</v>
      </c>
      <c r="H525" s="10">
        <v>1278.1099999999999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51.23</v>
      </c>
      <c r="H526" s="10">
        <v>307.38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42.99</v>
      </c>
      <c r="H527" s="10">
        <v>171.96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13.04</v>
      </c>
      <c r="H528" s="10">
        <v>26.08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14.71</v>
      </c>
      <c r="H529" s="10">
        <v>14.71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</v>
      </c>
      <c r="H530" s="10">
        <v>674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35.090000000000003</v>
      </c>
      <c r="H531" s="10">
        <v>70.180000000000007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47.17</v>
      </c>
      <c r="H532" s="10">
        <v>188.68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352.31</v>
      </c>
      <c r="H533" s="10">
        <v>169.11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99976.13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7220.24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261.26</v>
      </c>
      <c r="H536" s="10">
        <v>5747.72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736.26</v>
      </c>
      <c r="H537" s="10">
        <v>1472.52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36943.919999999998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118.82</v>
      </c>
      <c r="H539" s="10">
        <v>5109.26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318.52</v>
      </c>
      <c r="H540" s="10">
        <v>318.52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91.6</v>
      </c>
      <c r="H541" s="10">
        <v>1007.6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96.88</v>
      </c>
      <c r="H542" s="10">
        <v>26381.39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201.65</v>
      </c>
      <c r="H543" s="10">
        <v>2621.45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209</v>
      </c>
      <c r="H544" s="10">
        <v>1254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251.7</v>
      </c>
      <c r="H545" s="10">
        <v>251.7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30029.29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221.89</v>
      </c>
      <c r="H547" s="10">
        <v>1109.45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536.44000000000005</v>
      </c>
      <c r="H548" s="10">
        <v>1072.8800000000001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536.44000000000005</v>
      </c>
      <c r="H549" s="10">
        <v>536.44000000000005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4464.5600000000004</v>
      </c>
      <c r="H550" s="10">
        <v>8929.1200000000008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146.02000000000001</v>
      </c>
      <c r="H551" s="10">
        <v>146.02000000000001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3851.38</v>
      </c>
      <c r="H552" s="10">
        <v>3851.38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27.19</v>
      </c>
      <c r="H553" s="10">
        <v>12398.64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2.98</v>
      </c>
      <c r="H554" s="10">
        <v>679.44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4.32</v>
      </c>
      <c r="H555" s="10">
        <v>984.96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18.170000000000002</v>
      </c>
      <c r="H556" s="10">
        <v>127.19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21.53</v>
      </c>
      <c r="H557" s="10">
        <v>193.77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17437.34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1477.41</v>
      </c>
      <c r="H559" s="10">
        <v>13296.69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377.67</v>
      </c>
      <c r="H560" s="10">
        <v>377.67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221.89</v>
      </c>
      <c r="H561" s="10">
        <v>221.89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3541.09</v>
      </c>
      <c r="H562" s="10">
        <v>3541.09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8345.34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24.05</v>
      </c>
      <c r="H564" s="10">
        <v>1659.45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40.17</v>
      </c>
      <c r="H565" s="10">
        <v>4418.7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83.97</v>
      </c>
      <c r="H566" s="10">
        <v>2267.19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446278.97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16654.93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159.55000000000001</v>
      </c>
      <c r="H569" s="10">
        <v>478.65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996.95</v>
      </c>
      <c r="H570" s="10">
        <v>3987.8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2030.52</v>
      </c>
      <c r="H571" s="10">
        <v>10152.6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496.85</v>
      </c>
      <c r="H572" s="10">
        <v>993.7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521.09</v>
      </c>
      <c r="H573" s="10">
        <v>1042.18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23095.49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11.56</v>
      </c>
      <c r="H575" s="10">
        <v>589.55999999999995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12.2</v>
      </c>
      <c r="H576" s="10">
        <v>183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13.41</v>
      </c>
      <c r="H577" s="10">
        <v>53.64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56.27</v>
      </c>
      <c r="H578" s="10">
        <v>618.97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57.54</v>
      </c>
      <c r="H579" s="10">
        <v>1496.04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59.97</v>
      </c>
      <c r="H580" s="10">
        <v>59.97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66.86</v>
      </c>
      <c r="H581" s="10">
        <v>66.86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59.97</v>
      </c>
      <c r="H582" s="10">
        <v>719.64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366.23</v>
      </c>
      <c r="H583" s="10">
        <v>366.23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159.1</v>
      </c>
      <c r="H584" s="10">
        <v>159.1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154.12</v>
      </c>
      <c r="H585" s="10">
        <v>462.36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173.17</v>
      </c>
      <c r="H586" s="10">
        <v>5541.44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112.39</v>
      </c>
      <c r="H587" s="10">
        <v>3596.48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187.78</v>
      </c>
      <c r="H588" s="10">
        <v>3755.6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70.41</v>
      </c>
      <c r="H589" s="10">
        <v>704.1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72.319999999999993</v>
      </c>
      <c r="H590" s="10">
        <v>216.96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62.94</v>
      </c>
      <c r="H591" s="10">
        <v>125.88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66.86</v>
      </c>
      <c r="H592" s="10">
        <v>66.86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72.94</v>
      </c>
      <c r="H593" s="10">
        <v>145.88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156</v>
      </c>
      <c r="H594" s="10">
        <v>468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421.97</v>
      </c>
      <c r="H595" s="10">
        <v>1687.88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1005.52</v>
      </c>
      <c r="H596" s="10">
        <v>2011.04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80296.259999999995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17.7</v>
      </c>
      <c r="H598" s="10">
        <v>3262.11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20.66</v>
      </c>
      <c r="H599" s="10">
        <v>25516.55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13.1</v>
      </c>
      <c r="H600" s="10">
        <v>19.649999999999999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8.5500000000000007</v>
      </c>
      <c r="H601" s="10">
        <v>25.65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30.08</v>
      </c>
      <c r="H602" s="10">
        <v>1798.18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41.51</v>
      </c>
      <c r="H603" s="10">
        <v>2152.29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36.25</v>
      </c>
      <c r="H604" s="10">
        <v>4808.5600000000004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49.35</v>
      </c>
      <c r="H605" s="10">
        <v>2104.7800000000002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27.19</v>
      </c>
      <c r="H606" s="10">
        <v>17675.68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71.55</v>
      </c>
      <c r="H607" s="10">
        <v>7913.43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180.9</v>
      </c>
      <c r="H608" s="10">
        <v>1266.3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284.07</v>
      </c>
      <c r="H609" s="10">
        <v>2840.7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73.47</v>
      </c>
      <c r="H610" s="10">
        <v>73.47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141.35</v>
      </c>
      <c r="H611" s="10">
        <v>141.35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18.170000000000002</v>
      </c>
      <c r="H612" s="10">
        <v>181.7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16.02</v>
      </c>
      <c r="H613" s="10">
        <v>720.9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28.67</v>
      </c>
      <c r="H614" s="10">
        <v>3182.37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40.32</v>
      </c>
      <c r="H615" s="10">
        <v>645.12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35.04</v>
      </c>
      <c r="H616" s="10">
        <v>1226.4000000000001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28.67</v>
      </c>
      <c r="H617" s="10">
        <v>57.34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54.13</v>
      </c>
      <c r="H618" s="10">
        <v>595.42999999999995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120.88</v>
      </c>
      <c r="H619" s="10">
        <v>2901.12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35.549999999999997</v>
      </c>
      <c r="H620" s="10">
        <v>782.1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31.16</v>
      </c>
      <c r="H621" s="10">
        <v>405.08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255737.22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4.32</v>
      </c>
      <c r="H623" s="10">
        <v>26648.35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6.66</v>
      </c>
      <c r="H624" s="10">
        <v>18134.509999999998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9.27</v>
      </c>
      <c r="H625" s="10">
        <v>38934.93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16.600000000000001</v>
      </c>
      <c r="H626" s="10">
        <v>7159.58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7.12</v>
      </c>
      <c r="H627" s="10">
        <v>2495.56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10.02</v>
      </c>
      <c r="H628" s="10">
        <v>45.09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10.51</v>
      </c>
      <c r="H629" s="10">
        <v>1693.16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16.61</v>
      </c>
      <c r="H630" s="10">
        <v>15351.29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27.51</v>
      </c>
      <c r="H631" s="10">
        <v>19796.75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55.18</v>
      </c>
      <c r="H632" s="10">
        <v>8594.84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98.75</v>
      </c>
      <c r="H633" s="10">
        <v>4996.75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155.25</v>
      </c>
      <c r="H634" s="10">
        <v>39837.15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325.72000000000003</v>
      </c>
      <c r="H635" s="10">
        <v>72049.259999999995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27108.240000000002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147.6</v>
      </c>
      <c r="H637" s="10">
        <v>3188.16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174.27</v>
      </c>
      <c r="H638" s="10">
        <v>1986.68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112.77</v>
      </c>
      <c r="H639" s="10">
        <v>18753.650000000001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22.14</v>
      </c>
      <c r="H640" s="10">
        <v>3179.75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43386.83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30.58</v>
      </c>
      <c r="H642" s="10">
        <v>5932.52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32.68</v>
      </c>
      <c r="H643" s="10">
        <v>1176.48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35.49</v>
      </c>
      <c r="H644" s="10">
        <v>212.94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56</v>
      </c>
      <c r="H645" s="10">
        <v>448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29.16</v>
      </c>
      <c r="H646" s="10">
        <v>1166.4000000000001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44.43</v>
      </c>
      <c r="H647" s="10">
        <v>577.59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59.71</v>
      </c>
      <c r="H648" s="10">
        <v>119.42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78.63</v>
      </c>
      <c r="H649" s="10">
        <v>157.26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13.08</v>
      </c>
      <c r="H650" s="10">
        <v>209.28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61.97</v>
      </c>
      <c r="H651" s="10">
        <v>1797.13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160.55000000000001</v>
      </c>
      <c r="H652" s="10">
        <v>3211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160.55000000000001</v>
      </c>
      <c r="H653" s="10">
        <v>15252.25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27.87</v>
      </c>
      <c r="H654" s="10">
        <v>2396.8200000000002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177.55</v>
      </c>
      <c r="H655" s="10">
        <v>3195.9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110.73</v>
      </c>
      <c r="H656" s="10">
        <v>5093.58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135.57</v>
      </c>
      <c r="H657" s="10">
        <v>2440.2600000000002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28750.6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26800.77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50.02</v>
      </c>
      <c r="H660" s="10">
        <v>7803.12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28.61</v>
      </c>
      <c r="H661" s="10">
        <v>514.98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86.27</v>
      </c>
      <c r="H662" s="10">
        <v>12077.8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76.02</v>
      </c>
      <c r="H663" s="10">
        <v>1216.32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62.85</v>
      </c>
      <c r="H664" s="10">
        <v>1131.3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15.76</v>
      </c>
      <c r="H665" s="10">
        <v>4057.25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1949.83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17.38</v>
      </c>
      <c r="H667" s="10">
        <v>955.9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7.28</v>
      </c>
      <c r="H668" s="10">
        <v>764.4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10.93</v>
      </c>
      <c r="H669" s="10">
        <v>229.53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117352.86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21369.66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2931.01</v>
      </c>
      <c r="H672" s="10">
        <v>14655.05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566.04</v>
      </c>
      <c r="H673" s="10">
        <v>5660.4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1054.21</v>
      </c>
      <c r="H674" s="10">
        <v>1054.21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50444.79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10.02</v>
      </c>
      <c r="H676" s="10">
        <v>50444.79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6022.94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44.9</v>
      </c>
      <c r="H678" s="10">
        <v>2514.4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35.549999999999997</v>
      </c>
      <c r="H679" s="10">
        <v>319.95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35.549999999999997</v>
      </c>
      <c r="H680" s="10">
        <v>142.19999999999999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21.53</v>
      </c>
      <c r="H681" s="10">
        <v>21.53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37.89</v>
      </c>
      <c r="H682" s="10">
        <v>75.78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40.32</v>
      </c>
      <c r="H683" s="10">
        <v>1532.16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40.32</v>
      </c>
      <c r="H684" s="10">
        <v>322.56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85.63</v>
      </c>
      <c r="H685" s="10">
        <v>685.04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22.74</v>
      </c>
      <c r="H686" s="10">
        <v>409.32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5275.66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399.37</v>
      </c>
      <c r="H688" s="10">
        <v>2396.2199999999998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436.61</v>
      </c>
      <c r="H689" s="10">
        <v>873.22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630.59</v>
      </c>
      <c r="H690" s="10">
        <v>1891.77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38.15</v>
      </c>
      <c r="H691" s="10">
        <v>114.45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34239.81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17.7</v>
      </c>
      <c r="H693" s="10">
        <v>2964.57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17.7</v>
      </c>
      <c r="H694" s="10">
        <v>1879.56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20.66</v>
      </c>
      <c r="H695" s="10">
        <v>204.53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112.77</v>
      </c>
      <c r="H696" s="10">
        <v>2864.36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147.6</v>
      </c>
      <c r="H697" s="10">
        <v>16737.84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26.28</v>
      </c>
      <c r="H698" s="10">
        <v>97.24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30.08</v>
      </c>
      <c r="H699" s="10">
        <v>974.59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41.51</v>
      </c>
      <c r="H700" s="10">
        <v>5350.64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36.25</v>
      </c>
      <c r="H701" s="10">
        <v>1199.8800000000001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49.35</v>
      </c>
      <c r="H702" s="10">
        <v>1966.6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9680.68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109.78</v>
      </c>
      <c r="H704" s="10">
        <v>658.68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9022</v>
      </c>
      <c r="H705" s="10">
        <v>9022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46067.31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168.59</v>
      </c>
      <c r="H707" s="10">
        <v>168.59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</v>
      </c>
      <c r="H708" s="10">
        <v>540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22.28</v>
      </c>
      <c r="H709" s="10">
        <v>557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27.64</v>
      </c>
      <c r="H710" s="10">
        <v>165.84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405.71</v>
      </c>
      <c r="H711" s="10">
        <v>405.71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27.88</v>
      </c>
      <c r="H712" s="10">
        <v>4182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</v>
      </c>
      <c r="H713" s="10">
        <v>340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87.15</v>
      </c>
      <c r="H714" s="10">
        <v>3830.24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26.02</v>
      </c>
      <c r="H715" s="10">
        <v>1143.58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80.19</v>
      </c>
      <c r="H716" s="10">
        <v>1202.8499999999999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70.069999999999993</v>
      </c>
      <c r="H717" s="10">
        <v>3503.5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57.02</v>
      </c>
      <c r="H718" s="10">
        <v>26799.4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58.44</v>
      </c>
      <c r="H719" s="10">
        <v>876.6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</v>
      </c>
      <c r="H720" s="10">
        <v>375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65.900000000000006</v>
      </c>
      <c r="H721" s="10">
        <v>1977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179866.87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4023.35</v>
      </c>
      <c r="H723" s="10">
        <v>4023.35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844.38</v>
      </c>
      <c r="H724" s="10">
        <v>52165.8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756.94</v>
      </c>
      <c r="H725" s="10">
        <v>20974.81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243.14</v>
      </c>
      <c r="H726" s="10">
        <v>31912.13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195.86</v>
      </c>
      <c r="H727" s="10">
        <v>16722.53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36.18</v>
      </c>
      <c r="H728" s="10">
        <v>3147.66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533.57000000000005</v>
      </c>
      <c r="H729" s="10">
        <v>3201.42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291.62</v>
      </c>
      <c r="H730" s="10">
        <v>15455.86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629.14</v>
      </c>
      <c r="H731" s="10">
        <v>15099.36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756.94</v>
      </c>
      <c r="H732" s="10">
        <v>734.23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3006.28</v>
      </c>
      <c r="H733" s="10">
        <v>3006.28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8651.33</v>
      </c>
      <c r="H734" s="10">
        <v>8651.33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4772.1099999999997</v>
      </c>
      <c r="H735" s="10">
        <v>4772.1099999999997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8133.2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2.13</v>
      </c>
      <c r="H737" s="10">
        <v>6252.08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313.52</v>
      </c>
      <c r="H738" s="10">
        <v>1881.12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1682987.78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6731951.0999999996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8414938.8800000008</v>
      </c>
    </row>
    <row r="742" spans="1:8" ht="15" thickBot="1"/>
    <row r="743" spans="1:8" ht="259.89999999999998" customHeight="1" thickBot="1">
      <c r="A743" s="282" t="s">
        <v>1874</v>
      </c>
      <c r="B743" s="283"/>
      <c r="C743" s="283"/>
      <c r="D743" s="283"/>
      <c r="E743" s="283"/>
      <c r="F743" s="283"/>
      <c r="G743" s="283"/>
      <c r="H743" s="284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1862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5"/>
      <c r="B13" s="289" t="s">
        <v>0</v>
      </c>
      <c r="C13" s="289"/>
      <c r="D13" s="289"/>
      <c r="E13" s="289"/>
      <c r="F13" s="289"/>
      <c r="G13" s="289"/>
      <c r="H13" s="55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474692.47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316.14</v>
      </c>
      <c r="H16" s="10">
        <v>2048.59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97.08</v>
      </c>
      <c r="H17" s="10">
        <v>59801.279999999999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1787.74</v>
      </c>
      <c r="H18" s="10">
        <v>1787.74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2962.31</v>
      </c>
      <c r="H19" s="10">
        <v>2962.31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58.88</v>
      </c>
      <c r="H20" s="10">
        <v>38300.85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0.57999999999999996</v>
      </c>
      <c r="H21" s="10">
        <v>2784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337180.26</v>
      </c>
      <c r="H22" s="10">
        <v>337180.26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49637.49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39951.43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36.89</v>
      </c>
      <c r="H28" s="10">
        <v>7244.83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61.65</v>
      </c>
      <c r="H29" s="10">
        <v>14156.69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51.39</v>
      </c>
      <c r="H30" s="10">
        <v>14201.63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2.78</v>
      </c>
      <c r="H31" s="10">
        <v>775.95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10.95</v>
      </c>
      <c r="H32" s="10">
        <v>3572.33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1084.68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36.89</v>
      </c>
      <c r="H34" s="10">
        <v>321.31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51.39</v>
      </c>
      <c r="H35" s="10">
        <v>589.44000000000005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2.78</v>
      </c>
      <c r="H36" s="10">
        <v>56.66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10.95</v>
      </c>
      <c r="H37" s="10">
        <v>117.27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3528.75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36.89</v>
      </c>
      <c r="H39" s="10">
        <v>2937.18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2.78</v>
      </c>
      <c r="H40" s="10">
        <v>155.76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10.95</v>
      </c>
      <c r="H41" s="10">
        <v>435.81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5072.63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36.89</v>
      </c>
      <c r="H43" s="10">
        <v>1930.82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61.65</v>
      </c>
      <c r="H44" s="10">
        <v>100.49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51.39</v>
      </c>
      <c r="H45" s="10">
        <v>2284.8000000000002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2.78</v>
      </c>
      <c r="H46" s="10">
        <v>235.19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10.95</v>
      </c>
      <c r="H47" s="10">
        <v>521.33000000000004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680788.55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145309.47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123.17</v>
      </c>
      <c r="H50" s="10">
        <v>82770.240000000005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123.23</v>
      </c>
      <c r="H51" s="10">
        <v>24153.08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123.23</v>
      </c>
      <c r="H52" s="10">
        <v>5175.66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123.23</v>
      </c>
      <c r="H53" s="10">
        <v>33210.49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178946.44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36.049999999999997</v>
      </c>
      <c r="H55" s="10">
        <v>4223.62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87.65</v>
      </c>
      <c r="H56" s="10">
        <v>44621.74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16.670000000000002</v>
      </c>
      <c r="H57" s="10">
        <v>7691.7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15.1</v>
      </c>
      <c r="H58" s="10">
        <v>19688.14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13.25</v>
      </c>
      <c r="H59" s="10">
        <v>11479.14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10.3</v>
      </c>
      <c r="H60" s="10">
        <v>8125.67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9.75</v>
      </c>
      <c r="H61" s="10">
        <v>6645.6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10.74</v>
      </c>
      <c r="H62" s="10">
        <v>455.59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15.69</v>
      </c>
      <c r="H63" s="10">
        <v>6276.78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759.43</v>
      </c>
      <c r="H64" s="10">
        <v>69738.460000000006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42245.919999999998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36.049999999999997</v>
      </c>
      <c r="H66" s="10">
        <v>966.5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87.65</v>
      </c>
      <c r="H67" s="10">
        <v>8894.7199999999993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16.670000000000002</v>
      </c>
      <c r="H68" s="10">
        <v>3953.46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13.25</v>
      </c>
      <c r="H69" s="10">
        <v>4220.5200000000004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15.69</v>
      </c>
      <c r="H70" s="10">
        <v>10487.82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759.43</v>
      </c>
      <c r="H71" s="10">
        <v>13722.9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5584.07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36.049999999999997</v>
      </c>
      <c r="H73" s="10">
        <v>155.74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87.65</v>
      </c>
      <c r="H74" s="10">
        <v>1514.59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15.1</v>
      </c>
      <c r="H75" s="10">
        <v>681.31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13.25</v>
      </c>
      <c r="H76" s="10">
        <v>1265.51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759.43</v>
      </c>
      <c r="H77" s="10">
        <v>1966.92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60890.75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36.049999999999997</v>
      </c>
      <c r="H79" s="10">
        <v>1898.75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87.65</v>
      </c>
      <c r="H80" s="10">
        <v>11123.66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16.670000000000002</v>
      </c>
      <c r="H81" s="10">
        <v>5823.16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15.1</v>
      </c>
      <c r="H82" s="10">
        <v>3742.38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10.3</v>
      </c>
      <c r="H83" s="10">
        <v>9155.8799999999992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759.43</v>
      </c>
      <c r="H84" s="10">
        <v>29146.92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190614.19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36.049999999999997</v>
      </c>
      <c r="H86" s="10">
        <v>5838.66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366.97</v>
      </c>
      <c r="H87" s="10">
        <v>29434.66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77.27</v>
      </c>
      <c r="H88" s="10">
        <v>65273.83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16.670000000000002</v>
      </c>
      <c r="H89" s="10">
        <v>564.11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15.1</v>
      </c>
      <c r="H90" s="10">
        <v>20859.29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13.25</v>
      </c>
      <c r="H91" s="10">
        <v>7648.17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10.3</v>
      </c>
      <c r="H92" s="10">
        <v>539.62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15.69</v>
      </c>
      <c r="H93" s="10">
        <v>10971.39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759.43</v>
      </c>
      <c r="H94" s="10">
        <v>49484.46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36407.089999999997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36.049999999999997</v>
      </c>
      <c r="H96" s="10">
        <v>1602.78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366.97</v>
      </c>
      <c r="H97" s="10">
        <v>209.17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77.27</v>
      </c>
      <c r="H98" s="10">
        <v>13740.92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15.1</v>
      </c>
      <c r="H99" s="10">
        <v>7165.4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15.69</v>
      </c>
      <c r="H100" s="10">
        <v>3558.02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759.43</v>
      </c>
      <c r="H101" s="10">
        <v>10130.799999999999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10058.09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36.049999999999997</v>
      </c>
      <c r="H103" s="10">
        <v>275.77999999999997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77.27</v>
      </c>
      <c r="H104" s="10">
        <v>3545.92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16.670000000000002</v>
      </c>
      <c r="H105" s="10">
        <v>48.68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15.1</v>
      </c>
      <c r="H106" s="10">
        <v>82.9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13.25</v>
      </c>
      <c r="H107" s="10">
        <v>1754.04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10.3</v>
      </c>
      <c r="H108" s="10">
        <v>232.06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15.69</v>
      </c>
      <c r="H109" s="10">
        <v>632.92999999999995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759.43</v>
      </c>
      <c r="H110" s="10">
        <v>3485.78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8806.76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115.83</v>
      </c>
      <c r="H112" s="10">
        <v>2896.91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15.1</v>
      </c>
      <c r="H113" s="10">
        <v>4024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657.09</v>
      </c>
      <c r="H114" s="10">
        <v>1885.85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1925.77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36.049999999999997</v>
      </c>
      <c r="H116" s="10">
        <v>57.68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87.65</v>
      </c>
      <c r="H117" s="10">
        <v>841.44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13.25</v>
      </c>
      <c r="H118" s="10">
        <v>297.60000000000002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759.43</v>
      </c>
      <c r="H119" s="10">
        <v>729.05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1586190.78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149978.22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43.49</v>
      </c>
      <c r="H122" s="10">
        <v>38557.360000000001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12.58</v>
      </c>
      <c r="H123" s="10">
        <v>50.07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10.62</v>
      </c>
      <c r="H124" s="10">
        <v>19707.64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8.9600000000000009</v>
      </c>
      <c r="H125" s="10">
        <v>12872.83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8.69</v>
      </c>
      <c r="H126" s="10">
        <v>13567.44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9.89</v>
      </c>
      <c r="H127" s="10">
        <v>1253.56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13.29</v>
      </c>
      <c r="H128" s="10">
        <v>20609.87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701.95</v>
      </c>
      <c r="H129" s="10">
        <v>43359.45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14951.37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43.49</v>
      </c>
      <c r="H131" s="10">
        <v>4182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10.62</v>
      </c>
      <c r="H132" s="10">
        <v>5700.5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13.29</v>
      </c>
      <c r="H133" s="10">
        <v>1769.7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701.95</v>
      </c>
      <c r="H134" s="10">
        <v>3299.17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2671.67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43.49</v>
      </c>
      <c r="H136" s="10">
        <v>695.84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10.62</v>
      </c>
      <c r="H137" s="10">
        <v>843.76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13.29</v>
      </c>
      <c r="H138" s="10">
        <v>366.94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701.95</v>
      </c>
      <c r="H139" s="10">
        <v>765.13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221518.33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65.55</v>
      </c>
      <c r="H141" s="10">
        <v>78267.360000000001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12.58</v>
      </c>
      <c r="H142" s="10">
        <v>3177.71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11.87</v>
      </c>
      <c r="H143" s="10">
        <v>13603.73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10.62</v>
      </c>
      <c r="H144" s="10">
        <v>17366.04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8.9600000000000009</v>
      </c>
      <c r="H145" s="10">
        <v>15228.33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8.69</v>
      </c>
      <c r="H146" s="10">
        <v>7963.34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9.89</v>
      </c>
      <c r="H147" s="10">
        <v>1916.98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13.29</v>
      </c>
      <c r="H148" s="10">
        <v>21924.51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702.63</v>
      </c>
      <c r="H149" s="10">
        <v>62070.33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130756.23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65.55</v>
      </c>
      <c r="H151" s="10">
        <v>69205.72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11.87</v>
      </c>
      <c r="H152" s="10">
        <v>5141.0200000000004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10.62</v>
      </c>
      <c r="H153" s="10">
        <v>483.1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8.9600000000000009</v>
      </c>
      <c r="H154" s="10">
        <v>31.09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13.29</v>
      </c>
      <c r="H155" s="10">
        <v>3015.37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702.63</v>
      </c>
      <c r="H156" s="10">
        <v>52879.93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6116.6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25.7</v>
      </c>
      <c r="H158" s="10">
        <v>6116.6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52830.58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32.56</v>
      </c>
      <c r="H160" s="10">
        <v>164.1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2.95</v>
      </c>
      <c r="H161" s="10">
        <v>1227.2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14.94</v>
      </c>
      <c r="H162" s="10">
        <v>9196.77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93.33</v>
      </c>
      <c r="H163" s="10">
        <v>38825.279999999999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164.29</v>
      </c>
      <c r="H164" s="10">
        <v>3417.23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10549.18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39.68</v>
      </c>
      <c r="H166" s="10">
        <v>3917.61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12.13</v>
      </c>
      <c r="H167" s="10">
        <v>79.819999999999993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12.84</v>
      </c>
      <c r="H168" s="10">
        <v>1373.37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702.63</v>
      </c>
      <c r="H169" s="10">
        <v>5178.38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1224.54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39.68</v>
      </c>
      <c r="H171" s="10">
        <v>414.66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12.84</v>
      </c>
      <c r="H172" s="10">
        <v>240.75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702.63</v>
      </c>
      <c r="H173" s="10">
        <v>569.13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1226.44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39.68</v>
      </c>
      <c r="H175" s="10">
        <v>178.96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11.43</v>
      </c>
      <c r="H176" s="10">
        <v>745.35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702.63</v>
      </c>
      <c r="H177" s="10">
        <v>302.13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802872.64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13.06</v>
      </c>
      <c r="H179" s="10">
        <v>802872.64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191494.98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140957.42000000001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2.99</v>
      </c>
      <c r="H182" s="10">
        <v>6090.06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194.14</v>
      </c>
      <c r="H183" s="10">
        <v>19771.22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2.94</v>
      </c>
      <c r="H184" s="10">
        <v>5988.22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765.24</v>
      </c>
      <c r="H185" s="10">
        <v>109107.92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50537.56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2.99</v>
      </c>
      <c r="H187" s="10">
        <v>2183.48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194.14</v>
      </c>
      <c r="H188" s="10">
        <v>7088.05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2.94</v>
      </c>
      <c r="H189" s="10">
        <v>2146.96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765.24</v>
      </c>
      <c r="H190" s="10">
        <v>39119.07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230101.91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25980.57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212.52</v>
      </c>
      <c r="H193" s="10">
        <v>25980.57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120432.02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68.97</v>
      </c>
      <c r="H195" s="10">
        <v>97009.75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51.53</v>
      </c>
      <c r="H196" s="10">
        <v>17791.759999999998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84.85</v>
      </c>
      <c r="H197" s="10">
        <v>794.2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81.09</v>
      </c>
      <c r="H198" s="10">
        <v>555.47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6.06</v>
      </c>
      <c r="H199" s="10">
        <v>4280.84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53625.18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730.28</v>
      </c>
      <c r="H201" s="10">
        <v>18651.349999999999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532.30999999999995</v>
      </c>
      <c r="H202" s="10">
        <v>10577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54.65</v>
      </c>
      <c r="H203" s="10">
        <v>2633.58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534</v>
      </c>
      <c r="H204" s="10">
        <v>3844.8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106.48</v>
      </c>
      <c r="H205" s="10">
        <v>17918.45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30064.14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68.97</v>
      </c>
      <c r="H207" s="10">
        <v>800.05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51.53</v>
      </c>
      <c r="H208" s="10">
        <v>27644.81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6.06</v>
      </c>
      <c r="H209" s="10">
        <v>1502.82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51.53</v>
      </c>
      <c r="H210" s="10">
        <v>116.46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388281.14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26470.11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1044.08</v>
      </c>
      <c r="H213" s="10">
        <v>9396.7199999999993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1775.82</v>
      </c>
      <c r="H214" s="10">
        <v>10654.92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1044.08</v>
      </c>
      <c r="H215" s="10">
        <v>5220.3999999999996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260.45</v>
      </c>
      <c r="H216" s="10">
        <v>1198.07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4047.58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77.84</v>
      </c>
      <c r="H218" s="10">
        <v>856.24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321.81</v>
      </c>
      <c r="H219" s="10">
        <v>1930.86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196.95</v>
      </c>
      <c r="H220" s="10">
        <v>1260.48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64247.3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464.68</v>
      </c>
      <c r="H222" s="10">
        <v>1951.66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656.9</v>
      </c>
      <c r="H223" s="10">
        <v>2483.08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656.9</v>
      </c>
      <c r="H224" s="10">
        <v>7449.25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656.9</v>
      </c>
      <c r="H225" s="10">
        <v>4335.54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656.9</v>
      </c>
      <c r="H226" s="10">
        <v>4552.32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464.68</v>
      </c>
      <c r="H227" s="10">
        <v>18011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464.68</v>
      </c>
      <c r="H228" s="10">
        <v>16686.66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464.68</v>
      </c>
      <c r="H229" s="10">
        <v>2783.43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464.68</v>
      </c>
      <c r="H230" s="10">
        <v>1533.44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464.68</v>
      </c>
      <c r="H231" s="10">
        <v>2565.0300000000002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464.68</v>
      </c>
      <c r="H232" s="10">
        <v>1895.89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128199.03999999999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640.20000000000005</v>
      </c>
      <c r="H234" s="10">
        <v>3495.49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331.26</v>
      </c>
      <c r="H235" s="10">
        <v>695.65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331.26</v>
      </c>
      <c r="H236" s="10">
        <v>1901.43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331.26</v>
      </c>
      <c r="H237" s="10">
        <v>3431.85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331.26</v>
      </c>
      <c r="H238" s="10">
        <v>6436.38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681.85</v>
      </c>
      <c r="H239" s="10">
        <v>2863.77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681.85</v>
      </c>
      <c r="H240" s="10">
        <v>13173.34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681.85</v>
      </c>
      <c r="H241" s="10">
        <v>13841.56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681.85</v>
      </c>
      <c r="H242" s="10">
        <v>36513.07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640.20000000000005</v>
      </c>
      <c r="H243" s="10">
        <v>8066.52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640.20000000000005</v>
      </c>
      <c r="H244" s="10">
        <v>1536.48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640.20000000000005</v>
      </c>
      <c r="H245" s="10">
        <v>12906.43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640.20000000000005</v>
      </c>
      <c r="H246" s="10">
        <v>2151.0700000000002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640.20000000000005</v>
      </c>
      <c r="H247" s="10">
        <v>9948.7099999999991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640.20000000000005</v>
      </c>
      <c r="H248" s="10">
        <v>10755.36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176.53</v>
      </c>
      <c r="H249" s="10">
        <v>481.93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3643.93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547.96</v>
      </c>
      <c r="H251" s="10">
        <v>3643.93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161673.18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755.82</v>
      </c>
      <c r="H253" s="10">
        <v>5819.81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1083.73</v>
      </c>
      <c r="H254" s="10">
        <v>8767.3799999999992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755.82</v>
      </c>
      <c r="H255" s="10">
        <v>2448.86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1083.73</v>
      </c>
      <c r="H256" s="10">
        <v>1983.23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734.76</v>
      </c>
      <c r="H257" s="10">
        <v>25488.82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66.05</v>
      </c>
      <c r="H258" s="10">
        <v>6879.11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727.48</v>
      </c>
      <c r="H259" s="10">
        <v>110285.97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591437.86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494859.35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196.44</v>
      </c>
      <c r="H262" s="10">
        <v>365146.6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101.8</v>
      </c>
      <c r="H263" s="10">
        <v>953.87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83.45</v>
      </c>
      <c r="H264" s="10">
        <v>7402.85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83.45</v>
      </c>
      <c r="H265" s="10">
        <v>5390.87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83.45</v>
      </c>
      <c r="H266" s="10">
        <v>5274.04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83.45</v>
      </c>
      <c r="H267" s="10">
        <v>1744.11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83.45</v>
      </c>
      <c r="H268" s="10">
        <v>15920.59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83.45</v>
      </c>
      <c r="H269" s="10">
        <v>6188.65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156.34</v>
      </c>
      <c r="H270" s="10">
        <v>24621.99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51.7</v>
      </c>
      <c r="H271" s="10">
        <v>15876.55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51.7</v>
      </c>
      <c r="H272" s="10">
        <v>21768.29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51.7</v>
      </c>
      <c r="H273" s="10">
        <v>10691.56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51.7</v>
      </c>
      <c r="H274" s="10">
        <v>13879.38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96578.51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67.41</v>
      </c>
      <c r="H276" s="10">
        <v>48859.44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156.34</v>
      </c>
      <c r="H277" s="10">
        <v>5049.78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67.44</v>
      </c>
      <c r="H278" s="10">
        <v>42669.29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70904.070000000007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47.81</v>
      </c>
      <c r="H280" s="10">
        <v>51542.05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47.81</v>
      </c>
      <c r="H281" s="10">
        <v>2870.03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47.81</v>
      </c>
      <c r="H282" s="10">
        <v>9440.56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47.81</v>
      </c>
      <c r="H283" s="10">
        <v>1405.61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44.7</v>
      </c>
      <c r="H284" s="10">
        <v>2683.34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49.35</v>
      </c>
      <c r="H285" s="10">
        <v>2962.48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327432.74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275316.71000000002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3.95</v>
      </c>
      <c r="H288" s="10">
        <v>8609.74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3.95</v>
      </c>
      <c r="H289" s="10">
        <v>6853.05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36.18</v>
      </c>
      <c r="H290" s="10">
        <v>40493.74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36.18</v>
      </c>
      <c r="H291" s="10">
        <v>22276.75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71.959999999999994</v>
      </c>
      <c r="H292" s="10">
        <v>28646.560000000001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65.53</v>
      </c>
      <c r="H293" s="10">
        <v>10619.14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65.53</v>
      </c>
      <c r="H294" s="10">
        <v>2711.63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31.99</v>
      </c>
      <c r="H295" s="10">
        <v>4779.3100000000004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66.77</v>
      </c>
      <c r="H296" s="10">
        <v>22575.599999999999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141.32</v>
      </c>
      <c r="H297" s="10">
        <v>91361.97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142.77000000000001</v>
      </c>
      <c r="H298" s="10">
        <v>36389.22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52116.03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3.95</v>
      </c>
      <c r="H300" s="10">
        <v>5129.79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36.18</v>
      </c>
      <c r="H301" s="10">
        <v>46986.239999999998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340921.9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263985.05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36.9</v>
      </c>
      <c r="H304" s="10">
        <v>65703.399999999994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89.81</v>
      </c>
      <c r="H305" s="10">
        <v>159913.89000000001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44.7</v>
      </c>
      <c r="H306" s="10">
        <v>11453.48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56.42</v>
      </c>
      <c r="H307" s="10">
        <v>14456.5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8.9700000000000006</v>
      </c>
      <c r="H308" s="10">
        <v>144.06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21.62</v>
      </c>
      <c r="H309" s="10">
        <v>6427.41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95.72</v>
      </c>
      <c r="H310" s="10">
        <v>1233.83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95.73</v>
      </c>
      <c r="H311" s="10">
        <v>4652.4799999999996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76936.850000000006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40.39</v>
      </c>
      <c r="H313" s="10">
        <v>23120.45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42.66</v>
      </c>
      <c r="H314" s="10">
        <v>6733.03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62.8</v>
      </c>
      <c r="H315" s="10">
        <v>8537.66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50.52</v>
      </c>
      <c r="H316" s="10">
        <v>4976.22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157.94999999999999</v>
      </c>
      <c r="H317" s="10">
        <v>3890.31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157.94999999999999</v>
      </c>
      <c r="H318" s="10">
        <v>1164.0899999999999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157.94999999999999</v>
      </c>
      <c r="H319" s="10">
        <v>3198.49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148.80000000000001</v>
      </c>
      <c r="H320" s="10">
        <v>6048.72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15.94</v>
      </c>
      <c r="H321" s="10">
        <v>16042.18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33.42</v>
      </c>
      <c r="H322" s="10">
        <v>3225.7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155817.99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60616.959999999999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18.899999999999999</v>
      </c>
      <c r="H325" s="10">
        <v>6390.28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15.98</v>
      </c>
      <c r="H326" s="10">
        <v>14309.77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16.16</v>
      </c>
      <c r="H327" s="10">
        <v>1711.83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10.8</v>
      </c>
      <c r="H328" s="10">
        <v>5232.17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12.9</v>
      </c>
      <c r="H329" s="10">
        <v>4361.62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10.8</v>
      </c>
      <c r="H330" s="10">
        <v>2295.86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10.8</v>
      </c>
      <c r="H331" s="10">
        <v>120.74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10.8</v>
      </c>
      <c r="H332" s="10">
        <v>1144.04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14.75</v>
      </c>
      <c r="H333" s="10">
        <v>1672.65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14.75</v>
      </c>
      <c r="H334" s="10">
        <v>248.98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10.8</v>
      </c>
      <c r="H335" s="10">
        <v>1910.09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11.35</v>
      </c>
      <c r="H336" s="10">
        <v>3061.32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11.35</v>
      </c>
      <c r="H337" s="10">
        <v>13315.93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11.35</v>
      </c>
      <c r="H338" s="10">
        <v>4841.68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14740.01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11.35</v>
      </c>
      <c r="H340" s="10">
        <v>13636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11.35</v>
      </c>
      <c r="H341" s="10">
        <v>1104.01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80461.02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59020.38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11.94</v>
      </c>
      <c r="H344" s="10">
        <v>59020.38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21440.639999999999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51.54</v>
      </c>
      <c r="H346" s="10">
        <v>21440.639999999999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188457.99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29388.53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21.11</v>
      </c>
      <c r="H349" s="10">
        <v>4105.8999999999996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29.49</v>
      </c>
      <c r="H350" s="10">
        <v>3125.06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28.33</v>
      </c>
      <c r="H351" s="10">
        <v>4215.5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29.2</v>
      </c>
      <c r="H352" s="10">
        <v>3859.07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47.65</v>
      </c>
      <c r="H353" s="10">
        <v>2131.86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65.709999999999994</v>
      </c>
      <c r="H354" s="10">
        <v>1684.15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5.32</v>
      </c>
      <c r="H355" s="10">
        <v>5.32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5.0999999999999996</v>
      </c>
      <c r="H356" s="10">
        <v>5.0999999999999996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239.8</v>
      </c>
      <c r="H357" s="10">
        <v>239.8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5.64</v>
      </c>
      <c r="H358" s="10">
        <v>327.12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5.0999999999999996</v>
      </c>
      <c r="H359" s="10">
        <v>71.400000000000006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12.27</v>
      </c>
      <c r="H360" s="10">
        <v>466.26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18.03</v>
      </c>
      <c r="H361" s="10">
        <v>180.3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6.3</v>
      </c>
      <c r="H362" s="10">
        <v>18.899999999999999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13.55</v>
      </c>
      <c r="H363" s="10">
        <v>94.85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13.58</v>
      </c>
      <c r="H364" s="10">
        <v>13.58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13.58</v>
      </c>
      <c r="H365" s="10">
        <v>27.16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11.19</v>
      </c>
      <c r="H366" s="10">
        <v>78.33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11.22</v>
      </c>
      <c r="H367" s="10">
        <v>11.22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15.53</v>
      </c>
      <c r="H368" s="10">
        <v>108.71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18.45</v>
      </c>
      <c r="H369" s="10">
        <v>55.35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27.17</v>
      </c>
      <c r="H370" s="10">
        <v>27.17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11.22</v>
      </c>
      <c r="H371" s="10">
        <v>11.22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47.67</v>
      </c>
      <c r="H372" s="10">
        <v>47.67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9.0399999999999991</v>
      </c>
      <c r="H373" s="10">
        <v>36.159999999999997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19.12</v>
      </c>
      <c r="H374" s="10">
        <v>57.36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5.69</v>
      </c>
      <c r="H375" s="10">
        <v>11.38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20.98</v>
      </c>
      <c r="H376" s="10">
        <v>41.96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8.2100000000000009</v>
      </c>
      <c r="H377" s="10">
        <v>1009.83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11.53</v>
      </c>
      <c r="H378" s="10">
        <v>611.09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12.81</v>
      </c>
      <c r="H379" s="10">
        <v>768.6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44.9</v>
      </c>
      <c r="H380" s="10">
        <v>1616.4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39.24</v>
      </c>
      <c r="H381" s="10">
        <v>392.4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100.3</v>
      </c>
      <c r="H382" s="10">
        <v>1003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11.96</v>
      </c>
      <c r="H383" s="10">
        <v>598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10.41</v>
      </c>
      <c r="H384" s="10">
        <v>229.02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15.04</v>
      </c>
      <c r="H385" s="10">
        <v>45.12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20.54</v>
      </c>
      <c r="H386" s="10">
        <v>328.64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44.9</v>
      </c>
      <c r="H387" s="10">
        <v>628.6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76.31</v>
      </c>
      <c r="H388" s="10">
        <v>76.31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12.93</v>
      </c>
      <c r="H389" s="10">
        <v>38.79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18.46</v>
      </c>
      <c r="H390" s="10">
        <v>239.98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57.77</v>
      </c>
      <c r="H391" s="10">
        <v>57.77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28.08</v>
      </c>
      <c r="H392" s="10">
        <v>56.16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117.98</v>
      </c>
      <c r="H393" s="10">
        <v>235.96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19.010000000000002</v>
      </c>
      <c r="H394" s="10">
        <v>304.16000000000003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11.11</v>
      </c>
      <c r="H395" s="10">
        <v>22.22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34.31</v>
      </c>
      <c r="H396" s="10">
        <v>68.62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4899.07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64.42</v>
      </c>
      <c r="H398" s="10">
        <v>386.52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111.17</v>
      </c>
      <c r="H399" s="10">
        <v>778.19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153.65</v>
      </c>
      <c r="H400" s="10">
        <v>768.25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120.88</v>
      </c>
      <c r="H401" s="10">
        <v>120.88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175.65</v>
      </c>
      <c r="H402" s="10">
        <v>1756.5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94.05</v>
      </c>
      <c r="H403" s="10">
        <v>940.5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148.22999999999999</v>
      </c>
      <c r="H404" s="10">
        <v>148.22999999999999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55088.639999999999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50077.52</v>
      </c>
      <c r="H406" s="10">
        <v>50077.52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1845.19</v>
      </c>
      <c r="H407" s="10">
        <v>3690.38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1320.74</v>
      </c>
      <c r="H408" s="10">
        <v>1320.74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12161.75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1861.65</v>
      </c>
      <c r="H410" s="10">
        <v>11169.9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401.65</v>
      </c>
      <c r="H411" s="10">
        <v>803.3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13.89</v>
      </c>
      <c r="H412" s="10">
        <v>138.9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9.93</v>
      </c>
      <c r="H413" s="10">
        <v>49.65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82009.11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57990.26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29.02</v>
      </c>
      <c r="H418" s="10">
        <v>12037.5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60.03</v>
      </c>
      <c r="H419" s="10">
        <v>11165.58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100.11</v>
      </c>
      <c r="H420" s="10">
        <v>5846.42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157.74</v>
      </c>
      <c r="H421" s="10">
        <v>16341.86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40.14</v>
      </c>
      <c r="H422" s="10">
        <v>521.82000000000005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116.5</v>
      </c>
      <c r="H423" s="10">
        <v>466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39.24</v>
      </c>
      <c r="H424" s="10">
        <v>5061.96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119.27</v>
      </c>
      <c r="H425" s="10">
        <v>4055.18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70.709999999999994</v>
      </c>
      <c r="H426" s="10">
        <v>494.97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177.44</v>
      </c>
      <c r="H427" s="10">
        <v>354.88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28.7</v>
      </c>
      <c r="H428" s="10">
        <v>947.1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68.25</v>
      </c>
      <c r="H429" s="10">
        <v>136.5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80.069999999999993</v>
      </c>
      <c r="H430" s="10">
        <v>560.49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24018.85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494.46</v>
      </c>
      <c r="H432" s="10">
        <v>6427.98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460.77</v>
      </c>
      <c r="H433" s="10">
        <v>4146.93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1071.23</v>
      </c>
      <c r="H434" s="10">
        <v>13443.94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66659.63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31678.01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18.77</v>
      </c>
      <c r="H437" s="10">
        <v>4619.4799999999996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23.81</v>
      </c>
      <c r="H438" s="10">
        <v>1615.51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29.69</v>
      </c>
      <c r="H439" s="10">
        <v>931.67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33.159999999999997</v>
      </c>
      <c r="H440" s="10">
        <v>8476.36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49.8</v>
      </c>
      <c r="H441" s="10">
        <v>1562.72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8.9600000000000009</v>
      </c>
      <c r="H442" s="10">
        <v>403.2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14.14</v>
      </c>
      <c r="H443" s="10">
        <v>410.06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21.27</v>
      </c>
      <c r="H444" s="10">
        <v>63.81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25.53</v>
      </c>
      <c r="H445" s="10">
        <v>408.48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8.75</v>
      </c>
      <c r="H446" s="10">
        <v>516.25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13.49</v>
      </c>
      <c r="H447" s="10">
        <v>323.76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47.46</v>
      </c>
      <c r="H448" s="10">
        <v>1139.04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47.46</v>
      </c>
      <c r="H449" s="10">
        <v>47.46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47.43</v>
      </c>
      <c r="H450" s="10">
        <v>569.16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17.920000000000002</v>
      </c>
      <c r="H451" s="10">
        <v>89.6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36.729999999999997</v>
      </c>
      <c r="H452" s="10">
        <v>220.38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36.72</v>
      </c>
      <c r="H453" s="10">
        <v>36.72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9.65</v>
      </c>
      <c r="H454" s="10">
        <v>28.95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17.09</v>
      </c>
      <c r="H455" s="10">
        <v>34.18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25.95</v>
      </c>
      <c r="H456" s="10">
        <v>51.9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11.33</v>
      </c>
      <c r="H457" s="10">
        <v>453.2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8.75</v>
      </c>
      <c r="H458" s="10">
        <v>323.75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31.67</v>
      </c>
      <c r="H459" s="10">
        <v>63.34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17.260000000000002</v>
      </c>
      <c r="H460" s="10">
        <v>86.3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15.85</v>
      </c>
      <c r="H461" s="10">
        <v>31.7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12.67</v>
      </c>
      <c r="H462" s="10">
        <v>139.37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42.48</v>
      </c>
      <c r="H463" s="10">
        <v>84.96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90.76</v>
      </c>
      <c r="H464" s="10">
        <v>90.76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61.93</v>
      </c>
      <c r="H465" s="10">
        <v>495.44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61.93</v>
      </c>
      <c r="H466" s="10">
        <v>1486.32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34.64</v>
      </c>
      <c r="H467" s="10">
        <v>69.28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494.46</v>
      </c>
      <c r="H468" s="10">
        <v>4450.1400000000003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466.38</v>
      </c>
      <c r="H469" s="10">
        <v>2331.9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11.43</v>
      </c>
      <c r="H470" s="10">
        <v>22.86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24806.58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10090.76</v>
      </c>
      <c r="H472" s="10">
        <v>10090.76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7533.42</v>
      </c>
      <c r="H473" s="10">
        <v>7533.42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7182.4</v>
      </c>
      <c r="H474" s="10">
        <v>7182.4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10175.040000000001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23.81</v>
      </c>
      <c r="H476" s="10">
        <v>4271.51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34.01</v>
      </c>
      <c r="H477" s="10">
        <v>1261.77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14.14</v>
      </c>
      <c r="H478" s="10">
        <v>509.04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21.27</v>
      </c>
      <c r="H479" s="10">
        <v>42.54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13.49</v>
      </c>
      <c r="H480" s="10">
        <v>1079.2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20.41</v>
      </c>
      <c r="H481" s="10">
        <v>183.69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54.08</v>
      </c>
      <c r="H482" s="10">
        <v>108.16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4.92</v>
      </c>
      <c r="H483" s="10">
        <v>4.92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17.260000000000002</v>
      </c>
      <c r="H484" s="10">
        <v>103.56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9.57</v>
      </c>
      <c r="H485" s="10">
        <v>38.28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19.739999999999998</v>
      </c>
      <c r="H486" s="10">
        <v>78.959999999999994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74.290000000000006</v>
      </c>
      <c r="H487" s="10">
        <v>445.74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74.27</v>
      </c>
      <c r="H488" s="10">
        <v>148.54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21.83</v>
      </c>
      <c r="H489" s="10">
        <v>1244.31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46.76</v>
      </c>
      <c r="H490" s="10">
        <v>233.8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46.78</v>
      </c>
      <c r="H491" s="10">
        <v>421.02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56026.68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303.95999999999998</v>
      </c>
      <c r="H493" s="10">
        <v>3951.48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429.22</v>
      </c>
      <c r="H494" s="10">
        <v>5579.86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44.58</v>
      </c>
      <c r="H495" s="10">
        <v>579.54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772.46</v>
      </c>
      <c r="H496" s="10">
        <v>2317.38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491.59</v>
      </c>
      <c r="H497" s="10">
        <v>1474.77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224.41</v>
      </c>
      <c r="H498" s="10">
        <v>3366.15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210.95</v>
      </c>
      <c r="H499" s="10">
        <v>2109.5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210.95</v>
      </c>
      <c r="H500" s="10">
        <v>421.9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210.95</v>
      </c>
      <c r="H501" s="10">
        <v>632.85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145.76</v>
      </c>
      <c r="H502" s="10">
        <v>583.04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145.75</v>
      </c>
      <c r="H503" s="10">
        <v>145.75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543.53</v>
      </c>
      <c r="H504" s="10">
        <v>1087.06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711.7</v>
      </c>
      <c r="H505" s="10">
        <v>1423.4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107.42</v>
      </c>
      <c r="H506" s="10">
        <v>1074.2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34.06</v>
      </c>
      <c r="H507" s="10">
        <v>68.12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93.7</v>
      </c>
      <c r="H508" s="10">
        <v>1030.7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192.55</v>
      </c>
      <c r="H509" s="10">
        <v>1155.3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223.8</v>
      </c>
      <c r="H510" s="10">
        <v>447.6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149.51</v>
      </c>
      <c r="H511" s="10">
        <v>1345.59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133.41</v>
      </c>
      <c r="H512" s="10">
        <v>800.46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149.51</v>
      </c>
      <c r="H513" s="10">
        <v>2242.65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357.88</v>
      </c>
      <c r="H514" s="10">
        <v>5726.08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99.44</v>
      </c>
      <c r="H515" s="10">
        <v>994.4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115.35</v>
      </c>
      <c r="H516" s="10">
        <v>1153.5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37.950000000000003</v>
      </c>
      <c r="H517" s="10">
        <v>455.4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69.349999999999994</v>
      </c>
      <c r="H518" s="10">
        <v>832.2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356.03</v>
      </c>
      <c r="H519" s="10">
        <v>3560.3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342.36</v>
      </c>
      <c r="H520" s="10">
        <v>4108.32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321.81</v>
      </c>
      <c r="H521" s="10">
        <v>3861.72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614.66</v>
      </c>
      <c r="H522" s="10">
        <v>1229.32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1134.07</v>
      </c>
      <c r="H523" s="10">
        <v>2268.14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3086.46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37.770000000000003</v>
      </c>
      <c r="H525" s="10">
        <v>1329.5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48.27</v>
      </c>
      <c r="H526" s="10">
        <v>289.62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40.880000000000003</v>
      </c>
      <c r="H527" s="10">
        <v>163.52000000000001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12.22</v>
      </c>
      <c r="H528" s="10">
        <v>24.44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14.45</v>
      </c>
      <c r="H529" s="10">
        <v>14.45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671.74</v>
      </c>
      <c r="H530" s="10">
        <v>671.74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47.57</v>
      </c>
      <c r="H531" s="10">
        <v>95.14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65.010000000000005</v>
      </c>
      <c r="H532" s="10">
        <v>260.04000000000002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495.85</v>
      </c>
      <c r="H533" s="10">
        <v>238.01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106021.98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9099.4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328</v>
      </c>
      <c r="H536" s="10">
        <v>7216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941.7</v>
      </c>
      <c r="H537" s="10">
        <v>1883.4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40172.35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124.23</v>
      </c>
      <c r="H539" s="10">
        <v>5341.89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311.5</v>
      </c>
      <c r="H540" s="10">
        <v>311.5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92.35</v>
      </c>
      <c r="H541" s="10">
        <v>1015.85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107.55</v>
      </c>
      <c r="H542" s="10">
        <v>29286.94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204.97</v>
      </c>
      <c r="H543" s="10">
        <v>2664.61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220.41</v>
      </c>
      <c r="H544" s="10">
        <v>1322.46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229.1</v>
      </c>
      <c r="H545" s="10">
        <v>229.1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29990.63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307.70999999999998</v>
      </c>
      <c r="H547" s="10">
        <v>1538.55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534.33000000000004</v>
      </c>
      <c r="H548" s="10">
        <v>1068.6600000000001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534.33000000000004</v>
      </c>
      <c r="H549" s="10">
        <v>534.33000000000004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4290.49</v>
      </c>
      <c r="H550" s="10">
        <v>8580.98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141.38999999999999</v>
      </c>
      <c r="H551" s="10">
        <v>141.38999999999999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3819.77</v>
      </c>
      <c r="H552" s="10">
        <v>3819.77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27.36</v>
      </c>
      <c r="H553" s="10">
        <v>12476.16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2.81</v>
      </c>
      <c r="H554" s="10">
        <v>640.67999999999995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4.0999999999999996</v>
      </c>
      <c r="H555" s="10">
        <v>934.8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14.95</v>
      </c>
      <c r="H556" s="10">
        <v>104.65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16.739999999999998</v>
      </c>
      <c r="H557" s="10">
        <v>150.66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19155.73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1662.3</v>
      </c>
      <c r="H559" s="10">
        <v>14960.7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371.73</v>
      </c>
      <c r="H560" s="10">
        <v>371.73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307.70999999999998</v>
      </c>
      <c r="H561" s="10">
        <v>307.70999999999998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3515.59</v>
      </c>
      <c r="H562" s="10">
        <v>3515.59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7603.87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18.7</v>
      </c>
      <c r="H564" s="10">
        <v>1290.3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39.5</v>
      </c>
      <c r="H565" s="10">
        <v>4345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72.91</v>
      </c>
      <c r="H566" s="10">
        <v>1968.57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429581.14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17531.86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177.43</v>
      </c>
      <c r="H569" s="10">
        <v>532.29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1045.1400000000001</v>
      </c>
      <c r="H570" s="10">
        <v>4180.5600000000004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2139.23</v>
      </c>
      <c r="H571" s="10">
        <v>10696.15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518.02</v>
      </c>
      <c r="H572" s="10">
        <v>1036.04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543.41</v>
      </c>
      <c r="H573" s="10">
        <v>1086.82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21886.45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11.04</v>
      </c>
      <c r="H575" s="10">
        <v>563.04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11.6</v>
      </c>
      <c r="H576" s="10">
        <v>174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12.76</v>
      </c>
      <c r="H577" s="10">
        <v>51.04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53.5</v>
      </c>
      <c r="H578" s="10">
        <v>588.5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54.63</v>
      </c>
      <c r="H579" s="10">
        <v>1420.38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56.94</v>
      </c>
      <c r="H580" s="10">
        <v>56.94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63.27</v>
      </c>
      <c r="H581" s="10">
        <v>63.27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56.94</v>
      </c>
      <c r="H582" s="10">
        <v>683.28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347.24</v>
      </c>
      <c r="H583" s="10">
        <v>347.24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150.91</v>
      </c>
      <c r="H584" s="10">
        <v>150.91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146.33000000000001</v>
      </c>
      <c r="H585" s="10">
        <v>438.99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164.39</v>
      </c>
      <c r="H586" s="10">
        <v>5260.48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105.99</v>
      </c>
      <c r="H587" s="10">
        <v>3391.68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177.45</v>
      </c>
      <c r="H588" s="10">
        <v>3549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66.989999999999995</v>
      </c>
      <c r="H589" s="10">
        <v>669.9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68.680000000000007</v>
      </c>
      <c r="H590" s="10">
        <v>206.04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59.73</v>
      </c>
      <c r="H591" s="10">
        <v>119.46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63.27</v>
      </c>
      <c r="H592" s="10">
        <v>63.27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68.849999999999994</v>
      </c>
      <c r="H593" s="10">
        <v>137.69999999999999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147.29</v>
      </c>
      <c r="H594" s="10">
        <v>441.87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399.39</v>
      </c>
      <c r="H595" s="10">
        <v>1597.56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955.95</v>
      </c>
      <c r="H596" s="10">
        <v>1911.9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78927.58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16.52</v>
      </c>
      <c r="H598" s="10">
        <v>3044.64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19.25</v>
      </c>
      <c r="H599" s="10">
        <v>23775.1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13.63</v>
      </c>
      <c r="H600" s="10">
        <v>20.45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7.82</v>
      </c>
      <c r="H601" s="10">
        <v>23.46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30.7</v>
      </c>
      <c r="H602" s="10">
        <v>1835.25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43.97</v>
      </c>
      <c r="H603" s="10">
        <v>2279.84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37.869999999999997</v>
      </c>
      <c r="H604" s="10">
        <v>5023.46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53.06</v>
      </c>
      <c r="H605" s="10">
        <v>2263.0100000000002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27.36</v>
      </c>
      <c r="H606" s="10">
        <v>17786.189999999999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78.81</v>
      </c>
      <c r="H607" s="10">
        <v>8716.39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150.69</v>
      </c>
      <c r="H608" s="10">
        <v>1054.83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237.71</v>
      </c>
      <c r="H609" s="10">
        <v>2377.1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74.91</v>
      </c>
      <c r="H610" s="10">
        <v>74.91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146.77000000000001</v>
      </c>
      <c r="H611" s="10">
        <v>146.77000000000001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14.95</v>
      </c>
      <c r="H612" s="10">
        <v>149.5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12.16</v>
      </c>
      <c r="H613" s="10">
        <v>547.20000000000005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28.16</v>
      </c>
      <c r="H614" s="10">
        <v>3125.76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40.479999999999997</v>
      </c>
      <c r="H615" s="10">
        <v>647.67999999999995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34.93</v>
      </c>
      <c r="H616" s="10">
        <v>1222.55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28.16</v>
      </c>
      <c r="H617" s="10">
        <v>56.32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55.23</v>
      </c>
      <c r="H618" s="10">
        <v>607.53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127.24</v>
      </c>
      <c r="H619" s="10">
        <v>3053.76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32.83</v>
      </c>
      <c r="H620" s="10">
        <v>722.26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28.74</v>
      </c>
      <c r="H621" s="10">
        <v>373.62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250365.42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4.0999999999999996</v>
      </c>
      <c r="H623" s="10">
        <v>25291.26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6.38</v>
      </c>
      <c r="H624" s="10">
        <v>17372.099999999999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8.94</v>
      </c>
      <c r="H625" s="10">
        <v>37548.89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16.100000000000001</v>
      </c>
      <c r="H626" s="10">
        <v>6943.93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6.82</v>
      </c>
      <c r="H627" s="10">
        <v>2390.41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9.67</v>
      </c>
      <c r="H628" s="10">
        <v>43.52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10.38</v>
      </c>
      <c r="H629" s="10">
        <v>1672.22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16.45</v>
      </c>
      <c r="H630" s="10">
        <v>15203.42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27.06</v>
      </c>
      <c r="H631" s="10">
        <v>19472.919999999998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54.55</v>
      </c>
      <c r="H632" s="10">
        <v>8496.7099999999991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97.79</v>
      </c>
      <c r="H633" s="10">
        <v>4948.17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153.88</v>
      </c>
      <c r="H634" s="10">
        <v>39485.61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323.22000000000003</v>
      </c>
      <c r="H635" s="10">
        <v>71496.259999999995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25216.59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139.69999999999999</v>
      </c>
      <c r="H637" s="10">
        <v>3017.52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166.37</v>
      </c>
      <c r="H638" s="10">
        <v>1896.62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105.07</v>
      </c>
      <c r="H639" s="10">
        <v>17473.14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19.7</v>
      </c>
      <c r="H640" s="10">
        <v>2829.31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35653.24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27.14</v>
      </c>
      <c r="H642" s="10">
        <v>5265.16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28.98</v>
      </c>
      <c r="H643" s="10">
        <v>1043.28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31.52</v>
      </c>
      <c r="H644" s="10">
        <v>189.12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49.73</v>
      </c>
      <c r="H645" s="10">
        <v>397.84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25.88</v>
      </c>
      <c r="H646" s="10">
        <v>1035.2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39.42</v>
      </c>
      <c r="H647" s="10">
        <v>512.46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52.96</v>
      </c>
      <c r="H648" s="10">
        <v>105.92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69.81</v>
      </c>
      <c r="H649" s="10">
        <v>139.62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11.58</v>
      </c>
      <c r="H650" s="10">
        <v>185.28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47.42</v>
      </c>
      <c r="H651" s="10">
        <v>1375.18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119.56</v>
      </c>
      <c r="H652" s="10">
        <v>2391.1999999999998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119.56</v>
      </c>
      <c r="H653" s="10">
        <v>11358.2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22.95</v>
      </c>
      <c r="H654" s="10">
        <v>1973.7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132.51</v>
      </c>
      <c r="H655" s="10">
        <v>2385.1799999999998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106.97</v>
      </c>
      <c r="H656" s="10">
        <v>4920.62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131.96</v>
      </c>
      <c r="H657" s="10">
        <v>2375.2800000000002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24602.560000000001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22874.080000000002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40.1</v>
      </c>
      <c r="H660" s="10">
        <v>6255.6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24.51</v>
      </c>
      <c r="H661" s="10">
        <v>441.18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73.3</v>
      </c>
      <c r="H662" s="10">
        <v>10262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63.05</v>
      </c>
      <c r="H663" s="10">
        <v>1008.8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51.9</v>
      </c>
      <c r="H664" s="10">
        <v>934.2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15.43</v>
      </c>
      <c r="H665" s="10">
        <v>3972.3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1728.48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15.57</v>
      </c>
      <c r="H667" s="10">
        <v>856.35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6.37</v>
      </c>
      <c r="H668" s="10">
        <v>668.85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9.68</v>
      </c>
      <c r="H669" s="10">
        <v>203.28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111817.76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20684.400000000001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2861.17</v>
      </c>
      <c r="H672" s="10">
        <v>14305.85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532.98</v>
      </c>
      <c r="H673" s="10">
        <v>5329.8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1048.75</v>
      </c>
      <c r="H674" s="10">
        <v>1048.75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47071.73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9.35</v>
      </c>
      <c r="H676" s="10">
        <v>47071.73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5696.61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39.520000000000003</v>
      </c>
      <c r="H678" s="10">
        <v>2213.12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32.83</v>
      </c>
      <c r="H679" s="10">
        <v>295.47000000000003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32.83</v>
      </c>
      <c r="H680" s="10">
        <v>131.32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16.739999999999998</v>
      </c>
      <c r="H681" s="10">
        <v>16.739999999999998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36.340000000000003</v>
      </c>
      <c r="H682" s="10">
        <v>72.680000000000007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40.479999999999997</v>
      </c>
      <c r="H683" s="10">
        <v>1538.24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40.479999999999997</v>
      </c>
      <c r="H684" s="10">
        <v>323.83999999999997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89.19</v>
      </c>
      <c r="H685" s="10">
        <v>713.52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21.76</v>
      </c>
      <c r="H686" s="10">
        <v>391.68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5014.83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399.59</v>
      </c>
      <c r="H688" s="10">
        <v>2397.54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453.63</v>
      </c>
      <c r="H689" s="10">
        <v>907.26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532.5</v>
      </c>
      <c r="H690" s="10">
        <v>1597.5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37.51</v>
      </c>
      <c r="H691" s="10">
        <v>112.53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33350.19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16.52</v>
      </c>
      <c r="H693" s="10">
        <v>2766.93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16.52</v>
      </c>
      <c r="H694" s="10">
        <v>1754.26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19.25</v>
      </c>
      <c r="H695" s="10">
        <v>190.58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105.07</v>
      </c>
      <c r="H696" s="10">
        <v>2668.78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139.69999999999999</v>
      </c>
      <c r="H697" s="10">
        <v>15841.98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26.3</v>
      </c>
      <c r="H698" s="10">
        <v>97.31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30.7</v>
      </c>
      <c r="H699" s="10">
        <v>994.68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43.97</v>
      </c>
      <c r="H700" s="10">
        <v>5667.73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37.869999999999997</v>
      </c>
      <c r="H701" s="10">
        <v>1253.5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53.06</v>
      </c>
      <c r="H702" s="10">
        <v>2114.44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9684.58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110.27</v>
      </c>
      <c r="H704" s="10">
        <v>661.62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9022.9599999999991</v>
      </c>
      <c r="H705" s="10">
        <v>9022.9599999999991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43685.97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89.03</v>
      </c>
      <c r="H707" s="10">
        <v>89.03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11.74</v>
      </c>
      <c r="H708" s="10">
        <v>528.29999999999995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23.26</v>
      </c>
      <c r="H709" s="10">
        <v>581.5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25.07</v>
      </c>
      <c r="H710" s="10">
        <v>150.41999999999999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392.39</v>
      </c>
      <c r="H711" s="10">
        <v>392.39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21.2</v>
      </c>
      <c r="H712" s="10">
        <v>3180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338.31</v>
      </c>
      <c r="H713" s="10">
        <v>338.31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76.42</v>
      </c>
      <c r="H714" s="10">
        <v>3358.66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22.9</v>
      </c>
      <c r="H715" s="10">
        <v>1006.46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83.71</v>
      </c>
      <c r="H716" s="10">
        <v>1255.6500000000001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64.180000000000007</v>
      </c>
      <c r="H717" s="10">
        <v>3209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56.69</v>
      </c>
      <c r="H718" s="10">
        <v>26644.3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47.27</v>
      </c>
      <c r="H719" s="10">
        <v>709.05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14.62</v>
      </c>
      <c r="H720" s="10">
        <v>365.5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62.58</v>
      </c>
      <c r="H721" s="10">
        <v>1877.4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153397.01999999999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4027.56</v>
      </c>
      <c r="H723" s="10">
        <v>4027.56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630.4</v>
      </c>
      <c r="H724" s="10">
        <v>38946.11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556.65</v>
      </c>
      <c r="H725" s="10">
        <v>15424.77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232.24</v>
      </c>
      <c r="H726" s="10">
        <v>30481.5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191.06</v>
      </c>
      <c r="H727" s="10">
        <v>16312.7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33.03</v>
      </c>
      <c r="H728" s="10">
        <v>2873.61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592.20000000000005</v>
      </c>
      <c r="H729" s="10">
        <v>3553.2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245.89</v>
      </c>
      <c r="H730" s="10">
        <v>13032.17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582.36</v>
      </c>
      <c r="H731" s="10">
        <v>13976.64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556.65</v>
      </c>
      <c r="H732" s="10">
        <v>539.95000000000005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2979.58</v>
      </c>
      <c r="H733" s="10">
        <v>2979.58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6514.69</v>
      </c>
      <c r="H734" s="10">
        <v>6514.69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4734.54</v>
      </c>
      <c r="H735" s="10">
        <v>4734.54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7385.76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1.87</v>
      </c>
      <c r="H737" s="10">
        <v>5488.92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316.14</v>
      </c>
      <c r="H738" s="10">
        <v>1896.84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1544655.89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6178623.54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7723279.4299999997</v>
      </c>
    </row>
    <row r="742" spans="1:8" ht="15" thickBot="1"/>
    <row r="743" spans="1:8" ht="259.89999999999998" customHeight="1" thickBot="1">
      <c r="A743" s="286" t="s">
        <v>1874</v>
      </c>
      <c r="B743" s="287"/>
      <c r="C743" s="287"/>
      <c r="D743" s="287"/>
      <c r="E743" s="287"/>
      <c r="F743" s="287"/>
      <c r="G743" s="287"/>
      <c r="H743" s="288"/>
    </row>
  </sheetData>
  <mergeCells count="108">
    <mergeCell ref="F7:H7"/>
    <mergeCell ref="B13:G13"/>
    <mergeCell ref="A1:H3"/>
    <mergeCell ref="B736:G736"/>
    <mergeCell ref="F739:G739"/>
    <mergeCell ref="F740:G740"/>
    <mergeCell ref="F741:G741"/>
    <mergeCell ref="B677:G677"/>
    <mergeCell ref="B687:G687"/>
    <mergeCell ref="B692:G692"/>
    <mergeCell ref="B703:G703"/>
    <mergeCell ref="B706:G706"/>
    <mergeCell ref="B722:G722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A743:H74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</mergeCells>
  <phoneticPr fontId="12" type="noConversion"/>
  <pageMargins left="0" right="0" top="0" bottom="0" header="0" footer="0"/>
  <pageSetup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1863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4"/>
      <c r="B13" s="293" t="s">
        <v>0</v>
      </c>
      <c r="C13" s="293"/>
      <c r="D13" s="293"/>
      <c r="E13" s="293"/>
      <c r="F13" s="293"/>
      <c r="G13" s="293"/>
      <c r="H13" s="54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561243.85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310.24</v>
      </c>
      <c r="H16" s="10">
        <v>2010.36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87.87</v>
      </c>
      <c r="H17" s="10">
        <v>54127.92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1814.23</v>
      </c>
      <c r="H18" s="10">
        <v>1814.23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2609.19</v>
      </c>
      <c r="H19" s="10">
        <v>2609.19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63.41</v>
      </c>
      <c r="H20" s="10">
        <v>41247.57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0.62</v>
      </c>
      <c r="H21" s="10">
        <v>2976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426631.14</v>
      </c>
      <c r="H22" s="10">
        <v>426631.14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55652.17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44411.69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43.49</v>
      </c>
      <c r="H28" s="10">
        <v>8541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64.09</v>
      </c>
      <c r="H29" s="10">
        <v>14716.99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57.77</v>
      </c>
      <c r="H30" s="10">
        <v>15964.74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2.94</v>
      </c>
      <c r="H31" s="10">
        <v>820.61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13.39</v>
      </c>
      <c r="H32" s="10">
        <v>4368.3500000000004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1244.75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43.49</v>
      </c>
      <c r="H34" s="10">
        <v>378.8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57.77</v>
      </c>
      <c r="H35" s="10">
        <v>662.62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2.94</v>
      </c>
      <c r="H36" s="10">
        <v>59.92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13.39</v>
      </c>
      <c r="H37" s="10">
        <v>143.41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4160.32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43.49</v>
      </c>
      <c r="H39" s="10">
        <v>3462.67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2.94</v>
      </c>
      <c r="H40" s="10">
        <v>164.73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13.39</v>
      </c>
      <c r="H41" s="10">
        <v>532.91999999999996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5835.41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43.49</v>
      </c>
      <c r="H43" s="10">
        <v>2276.27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64.09</v>
      </c>
      <c r="H44" s="10">
        <v>104.47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57.77</v>
      </c>
      <c r="H45" s="10">
        <v>2568.4499999999998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2.94</v>
      </c>
      <c r="H46" s="10">
        <v>248.72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13.39</v>
      </c>
      <c r="H47" s="10">
        <v>637.5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656685.78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137295.59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116.38</v>
      </c>
      <c r="H50" s="10">
        <v>78207.360000000001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116.43</v>
      </c>
      <c r="H51" s="10">
        <v>22820.28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116.43</v>
      </c>
      <c r="H52" s="10">
        <v>4890.0600000000004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116.43</v>
      </c>
      <c r="H53" s="10">
        <v>31377.89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173433.27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38.44</v>
      </c>
      <c r="H55" s="10">
        <v>4503.63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78.290000000000006</v>
      </c>
      <c r="H56" s="10">
        <v>39856.660000000003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18.77</v>
      </c>
      <c r="H57" s="10">
        <v>8660.67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17.23</v>
      </c>
      <c r="H58" s="10">
        <v>22465.34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15.19</v>
      </c>
      <c r="H59" s="10">
        <v>13159.86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11.93</v>
      </c>
      <c r="H60" s="10">
        <v>9411.58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11.34</v>
      </c>
      <c r="H61" s="10">
        <v>7729.34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12.63</v>
      </c>
      <c r="H62" s="10">
        <v>535.76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17.54</v>
      </c>
      <c r="H63" s="10">
        <v>7016.88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654.4</v>
      </c>
      <c r="H64" s="10">
        <v>60093.55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41814.86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38.44</v>
      </c>
      <c r="H66" s="10">
        <v>1030.58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78.290000000000006</v>
      </c>
      <c r="H67" s="10">
        <v>7944.87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18.77</v>
      </c>
      <c r="H68" s="10">
        <v>4451.49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15.19</v>
      </c>
      <c r="H69" s="10">
        <v>4838.47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17.54</v>
      </c>
      <c r="H70" s="10">
        <v>11724.44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654.4</v>
      </c>
      <c r="H71" s="10">
        <v>11825.01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5442.03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38.44</v>
      </c>
      <c r="H73" s="10">
        <v>166.06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78.290000000000006</v>
      </c>
      <c r="H74" s="10">
        <v>1352.85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17.23</v>
      </c>
      <c r="H75" s="10">
        <v>777.42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15.19</v>
      </c>
      <c r="H76" s="10">
        <v>1450.8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654.4</v>
      </c>
      <c r="H77" s="10">
        <v>1694.9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58508.12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38.44</v>
      </c>
      <c r="H79" s="10">
        <v>2024.63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78.290000000000006</v>
      </c>
      <c r="H80" s="10">
        <v>9935.7800000000007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18.77</v>
      </c>
      <c r="H81" s="10">
        <v>6556.74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17.23</v>
      </c>
      <c r="H82" s="10">
        <v>4270.28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11.93</v>
      </c>
      <c r="H83" s="10">
        <v>10604.82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654.4</v>
      </c>
      <c r="H84" s="10">
        <v>25115.87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184480.61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38.44</v>
      </c>
      <c r="H86" s="10">
        <v>6225.74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395.27</v>
      </c>
      <c r="H87" s="10">
        <v>31704.61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68.44</v>
      </c>
      <c r="H88" s="10">
        <v>57814.69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18.77</v>
      </c>
      <c r="H89" s="10">
        <v>635.17999999999995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17.23</v>
      </c>
      <c r="H90" s="10">
        <v>23801.69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15.19</v>
      </c>
      <c r="H91" s="10">
        <v>8767.9699999999993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11.93</v>
      </c>
      <c r="H92" s="10">
        <v>625.01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17.54</v>
      </c>
      <c r="H93" s="10">
        <v>12265.02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654.4</v>
      </c>
      <c r="H94" s="10">
        <v>42640.7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34988.43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38.44</v>
      </c>
      <c r="H96" s="10">
        <v>1709.04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395.27</v>
      </c>
      <c r="H97" s="10">
        <v>225.3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68.44</v>
      </c>
      <c r="H98" s="10">
        <v>12170.69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17.23</v>
      </c>
      <c r="H99" s="10">
        <v>8176.15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17.54</v>
      </c>
      <c r="H100" s="10">
        <v>3977.55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654.4</v>
      </c>
      <c r="H101" s="10">
        <v>8729.7000000000007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9575.07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38.44</v>
      </c>
      <c r="H103" s="10">
        <v>294.07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68.44</v>
      </c>
      <c r="H104" s="10">
        <v>3140.71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18.77</v>
      </c>
      <c r="H105" s="10">
        <v>54.81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17.23</v>
      </c>
      <c r="H106" s="10">
        <v>94.59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15.19</v>
      </c>
      <c r="H107" s="10">
        <v>2010.85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11.93</v>
      </c>
      <c r="H108" s="10">
        <v>268.77999999999997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17.54</v>
      </c>
      <c r="H109" s="10">
        <v>707.56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654.4</v>
      </c>
      <c r="H110" s="10">
        <v>3003.7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9365.33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125.85</v>
      </c>
      <c r="H112" s="10">
        <v>3147.51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17.23</v>
      </c>
      <c r="H113" s="10">
        <v>4591.62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566.62</v>
      </c>
      <c r="H114" s="10">
        <v>1626.2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1782.47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38.44</v>
      </c>
      <c r="H116" s="10">
        <v>61.5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78.290000000000006</v>
      </c>
      <c r="H117" s="10">
        <v>751.58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15.19</v>
      </c>
      <c r="H118" s="10">
        <v>341.17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654.4</v>
      </c>
      <c r="H119" s="10">
        <v>628.22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1626117.29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165623.35999999999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55.18</v>
      </c>
      <c r="H122" s="10">
        <v>48921.48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14.5</v>
      </c>
      <c r="H123" s="10">
        <v>57.71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12.45</v>
      </c>
      <c r="H124" s="10">
        <v>23103.59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10.52</v>
      </c>
      <c r="H125" s="10">
        <v>15114.08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10.24</v>
      </c>
      <c r="H126" s="10">
        <v>15987.4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11.76</v>
      </c>
      <c r="H127" s="10">
        <v>1490.58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15.05</v>
      </c>
      <c r="H128" s="10">
        <v>23339.24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608.86</v>
      </c>
      <c r="H129" s="10">
        <v>37609.279999999999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16854.599999999999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55.18</v>
      </c>
      <c r="H131" s="10">
        <v>5306.11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12.45</v>
      </c>
      <c r="H132" s="10">
        <v>6682.79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15.05</v>
      </c>
      <c r="H133" s="10">
        <v>2004.06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608.86</v>
      </c>
      <c r="H134" s="10">
        <v>2861.64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2951.22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55.18</v>
      </c>
      <c r="H136" s="10">
        <v>882.88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12.45</v>
      </c>
      <c r="H137" s="10">
        <v>989.15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15.05</v>
      </c>
      <c r="H138" s="10">
        <v>415.53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608.86</v>
      </c>
      <c r="H139" s="10">
        <v>663.66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231092.36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69.510000000000005</v>
      </c>
      <c r="H141" s="10">
        <v>82995.64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14.5</v>
      </c>
      <c r="H142" s="10">
        <v>3662.7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13.85</v>
      </c>
      <c r="H143" s="10">
        <v>15872.93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12.45</v>
      </c>
      <c r="H144" s="10">
        <v>20358.490000000002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10.52</v>
      </c>
      <c r="H145" s="10">
        <v>17879.689999999999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10.24</v>
      </c>
      <c r="H146" s="10">
        <v>9383.73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11.76</v>
      </c>
      <c r="H147" s="10">
        <v>2279.44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15.05</v>
      </c>
      <c r="H148" s="10">
        <v>24827.99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609.37</v>
      </c>
      <c r="H149" s="10">
        <v>53831.75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129263.87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69.510000000000005</v>
      </c>
      <c r="H151" s="10">
        <v>73386.570000000007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13.85</v>
      </c>
      <c r="H152" s="10">
        <v>5998.57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12.45</v>
      </c>
      <c r="H153" s="10">
        <v>566.35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10.52</v>
      </c>
      <c r="H154" s="10">
        <v>36.5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15.05</v>
      </c>
      <c r="H155" s="10">
        <v>3414.69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609.37</v>
      </c>
      <c r="H156" s="10">
        <v>45861.19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6894.86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28.97</v>
      </c>
      <c r="H158" s="10">
        <v>6894.86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47943.22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43.02</v>
      </c>
      <c r="H160" s="10">
        <v>216.82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2.19</v>
      </c>
      <c r="H161" s="10">
        <v>911.04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15.74</v>
      </c>
      <c r="H162" s="10">
        <v>9689.23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80.33</v>
      </c>
      <c r="H163" s="10">
        <v>33417.279999999999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178.31</v>
      </c>
      <c r="H164" s="10">
        <v>3708.85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11356.26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52.85</v>
      </c>
      <c r="H166" s="10">
        <v>5217.88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14</v>
      </c>
      <c r="H167" s="10">
        <v>92.12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14.54</v>
      </c>
      <c r="H168" s="10">
        <v>1555.2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609.37</v>
      </c>
      <c r="H169" s="10">
        <v>4491.0600000000004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1318.5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52.85</v>
      </c>
      <c r="H171" s="10">
        <v>552.28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14.54</v>
      </c>
      <c r="H172" s="10">
        <v>272.63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609.37</v>
      </c>
      <c r="H173" s="10">
        <v>493.59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1374.19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52.85</v>
      </c>
      <c r="H175" s="10">
        <v>238.35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13.4</v>
      </c>
      <c r="H176" s="10">
        <v>873.81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609.37</v>
      </c>
      <c r="H177" s="10">
        <v>262.02999999999997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838528.55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13.64</v>
      </c>
      <c r="H179" s="10">
        <v>838528.55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172916.3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127281.94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3.13</v>
      </c>
      <c r="H182" s="10">
        <v>6375.22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210.57</v>
      </c>
      <c r="H183" s="10">
        <v>21444.45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2.2400000000000002</v>
      </c>
      <c r="H184" s="10">
        <v>4562.45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665.59</v>
      </c>
      <c r="H185" s="10">
        <v>94899.82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45634.36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3.13</v>
      </c>
      <c r="H187" s="10">
        <v>2285.71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210.57</v>
      </c>
      <c r="H188" s="10">
        <v>7687.91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2.2400000000000002</v>
      </c>
      <c r="H189" s="10">
        <v>1635.78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665.59</v>
      </c>
      <c r="H190" s="10">
        <v>34024.959999999999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222093.59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25821.65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211.22</v>
      </c>
      <c r="H193" s="10">
        <v>25821.65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110554.17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62.89</v>
      </c>
      <c r="H195" s="10">
        <v>88457.93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46.75</v>
      </c>
      <c r="H196" s="10">
        <v>16141.37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76.489999999999995</v>
      </c>
      <c r="H197" s="10">
        <v>715.95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79.02</v>
      </c>
      <c r="H198" s="10">
        <v>541.29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6.65</v>
      </c>
      <c r="H199" s="10">
        <v>4697.63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58153.02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916.94</v>
      </c>
      <c r="H201" s="10">
        <v>23418.65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548.80999999999995</v>
      </c>
      <c r="H202" s="10">
        <v>10904.85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56.85</v>
      </c>
      <c r="H203" s="10">
        <v>2739.6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487.46</v>
      </c>
      <c r="H204" s="10">
        <v>3509.71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104.47</v>
      </c>
      <c r="H205" s="10">
        <v>17580.21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27564.75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62.89</v>
      </c>
      <c r="H207" s="10">
        <v>729.52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46.75</v>
      </c>
      <c r="H208" s="10">
        <v>25080.44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6.65</v>
      </c>
      <c r="H209" s="10">
        <v>1649.13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46.75</v>
      </c>
      <c r="H210" s="10">
        <v>105.66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318503.90999999997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26858.82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1049.07</v>
      </c>
      <c r="H213" s="10">
        <v>9441.6299999999992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1884.23</v>
      </c>
      <c r="H214" s="10">
        <v>11305.38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1049.07</v>
      </c>
      <c r="H215" s="10">
        <v>5245.35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188.36</v>
      </c>
      <c r="H216" s="10">
        <v>866.46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4311.45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80.2</v>
      </c>
      <c r="H218" s="10">
        <v>882.2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367.36</v>
      </c>
      <c r="H219" s="10">
        <v>2204.16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191.42</v>
      </c>
      <c r="H220" s="10">
        <v>1225.0899999999999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42985.71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310.33</v>
      </c>
      <c r="H222" s="10">
        <v>1303.3900000000001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441.46</v>
      </c>
      <c r="H223" s="10">
        <v>1668.72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441.46</v>
      </c>
      <c r="H224" s="10">
        <v>5006.16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441.46</v>
      </c>
      <c r="H225" s="10">
        <v>2913.64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441.46</v>
      </c>
      <c r="H226" s="10">
        <v>3059.32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310.33</v>
      </c>
      <c r="H227" s="10">
        <v>12028.39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310.33</v>
      </c>
      <c r="H228" s="10">
        <v>11143.95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310.33</v>
      </c>
      <c r="H229" s="10">
        <v>1858.88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310.33</v>
      </c>
      <c r="H230" s="10">
        <v>1024.0899999999999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310.33</v>
      </c>
      <c r="H231" s="10">
        <v>1713.02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310.33</v>
      </c>
      <c r="H232" s="10">
        <v>1266.1500000000001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85383.9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437.48</v>
      </c>
      <c r="H234" s="10">
        <v>2388.64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220.46</v>
      </c>
      <c r="H235" s="10">
        <v>462.97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220.46</v>
      </c>
      <c r="H236" s="10">
        <v>1265.44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220.46</v>
      </c>
      <c r="H237" s="10">
        <v>2283.9699999999998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220.46</v>
      </c>
      <c r="H238" s="10">
        <v>4283.54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442.75</v>
      </c>
      <c r="H239" s="10">
        <v>1859.55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442.75</v>
      </c>
      <c r="H240" s="10">
        <v>8553.93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442.75</v>
      </c>
      <c r="H241" s="10">
        <v>8987.83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442.75</v>
      </c>
      <c r="H242" s="10">
        <v>23709.26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437.48</v>
      </c>
      <c r="H243" s="10">
        <v>5512.25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437.48</v>
      </c>
      <c r="H244" s="10">
        <v>1049.95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437.48</v>
      </c>
      <c r="H245" s="10">
        <v>8819.6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437.48</v>
      </c>
      <c r="H246" s="10">
        <v>1469.93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437.48</v>
      </c>
      <c r="H247" s="10">
        <v>6798.44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437.48</v>
      </c>
      <c r="H248" s="10">
        <v>7349.66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215.73</v>
      </c>
      <c r="H249" s="10">
        <v>588.94000000000005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2766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415.94</v>
      </c>
      <c r="H251" s="10">
        <v>2766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156198.03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722.76</v>
      </c>
      <c r="H253" s="10">
        <v>5565.25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1088.95</v>
      </c>
      <c r="H254" s="10">
        <v>8809.61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722.76</v>
      </c>
      <c r="H255" s="10">
        <v>2341.7399999999998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1088.95</v>
      </c>
      <c r="H256" s="10">
        <v>1992.78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701.28</v>
      </c>
      <c r="H257" s="10">
        <v>24327.4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75.86</v>
      </c>
      <c r="H258" s="10">
        <v>7900.82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694.33</v>
      </c>
      <c r="H259" s="10">
        <v>105260.43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579545.68000000005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486445.04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196.41</v>
      </c>
      <c r="H262" s="10">
        <v>365090.84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110.18</v>
      </c>
      <c r="H263" s="10">
        <v>1032.3900000000001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77.45</v>
      </c>
      <c r="H264" s="10">
        <v>6870.59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77.45</v>
      </c>
      <c r="H265" s="10">
        <v>5003.2700000000004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77.45</v>
      </c>
      <c r="H266" s="10">
        <v>4894.84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77.45</v>
      </c>
      <c r="H267" s="10">
        <v>1618.71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77.45</v>
      </c>
      <c r="H268" s="10">
        <v>14775.91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77.45</v>
      </c>
      <c r="H269" s="10">
        <v>5743.69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152.69999999999999</v>
      </c>
      <c r="H270" s="10">
        <v>24048.720000000001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47.67</v>
      </c>
      <c r="H271" s="10">
        <v>14638.98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47.67</v>
      </c>
      <c r="H272" s="10">
        <v>20071.45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47.67</v>
      </c>
      <c r="H273" s="10">
        <v>9858.16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47.67</v>
      </c>
      <c r="H274" s="10">
        <v>12797.49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93100.64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64.930000000000007</v>
      </c>
      <c r="H276" s="10">
        <v>47061.91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152.69999999999999</v>
      </c>
      <c r="H277" s="10">
        <v>4932.21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64.97</v>
      </c>
      <c r="H278" s="10">
        <v>41106.519999999997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64428.08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42.85</v>
      </c>
      <c r="H280" s="10">
        <v>46194.87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42.85</v>
      </c>
      <c r="H281" s="10">
        <v>2572.29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42.85</v>
      </c>
      <c r="H282" s="10">
        <v>8461.16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42.85</v>
      </c>
      <c r="H283" s="10">
        <v>1259.79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48.35</v>
      </c>
      <c r="H284" s="10">
        <v>2902.45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50.6</v>
      </c>
      <c r="H285" s="10">
        <v>3037.52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331636.78999999998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272845.55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4.25</v>
      </c>
      <c r="H288" s="10">
        <v>9263.64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4.25</v>
      </c>
      <c r="H289" s="10">
        <v>7373.54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41.05</v>
      </c>
      <c r="H290" s="10">
        <v>45944.39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41.05</v>
      </c>
      <c r="H291" s="10">
        <v>25275.31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73.39</v>
      </c>
      <c r="H292" s="10">
        <v>29215.83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66.67</v>
      </c>
      <c r="H293" s="10">
        <v>10803.87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66.67</v>
      </c>
      <c r="H294" s="10">
        <v>2758.8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32.770000000000003</v>
      </c>
      <c r="H295" s="10">
        <v>4895.84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70.349999999999994</v>
      </c>
      <c r="H296" s="10">
        <v>23786.04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117.25</v>
      </c>
      <c r="H297" s="10">
        <v>75800.95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148.02000000000001</v>
      </c>
      <c r="H298" s="10">
        <v>37727.339999999997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58791.24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4.24</v>
      </c>
      <c r="H300" s="10">
        <v>5506.4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41.03</v>
      </c>
      <c r="H301" s="10">
        <v>53284.84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361379.78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274573.78000000003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39.450000000000003</v>
      </c>
      <c r="H304" s="10">
        <v>70243.88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91.59</v>
      </c>
      <c r="H305" s="10">
        <v>163083.32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48.35</v>
      </c>
      <c r="H306" s="10">
        <v>12388.72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57.62</v>
      </c>
      <c r="H307" s="10">
        <v>14763.97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9.15</v>
      </c>
      <c r="H308" s="10">
        <v>146.94999999999999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22.51</v>
      </c>
      <c r="H309" s="10">
        <v>6692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117.97</v>
      </c>
      <c r="H310" s="10">
        <v>1520.63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117.99</v>
      </c>
      <c r="H311" s="10">
        <v>5734.31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86806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43.43</v>
      </c>
      <c r="H313" s="10">
        <v>24860.63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45.79</v>
      </c>
      <c r="H314" s="10">
        <v>7227.04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72.790000000000006</v>
      </c>
      <c r="H315" s="10">
        <v>9895.7999999999993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60.23</v>
      </c>
      <c r="H316" s="10">
        <v>5932.66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178.11</v>
      </c>
      <c r="H317" s="10">
        <v>4386.8500000000004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178.11</v>
      </c>
      <c r="H318" s="10">
        <v>1312.67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178.11</v>
      </c>
      <c r="H319" s="10">
        <v>3606.73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155</v>
      </c>
      <c r="H320" s="10">
        <v>6300.75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20.079999999999998</v>
      </c>
      <c r="H321" s="10">
        <v>20208.71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31.85</v>
      </c>
      <c r="H322" s="10">
        <v>3074.16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189153.96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68469.820000000007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18.82</v>
      </c>
      <c r="H325" s="10">
        <v>6363.23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15.34</v>
      </c>
      <c r="H326" s="10">
        <v>13736.66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14.63</v>
      </c>
      <c r="H327" s="10">
        <v>1549.76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13.19</v>
      </c>
      <c r="H328" s="10">
        <v>6390.03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15.35</v>
      </c>
      <c r="H329" s="10">
        <v>5189.99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13.19</v>
      </c>
      <c r="H330" s="10">
        <v>2803.93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13.19</v>
      </c>
      <c r="H331" s="10">
        <v>147.46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13.19</v>
      </c>
      <c r="H332" s="10">
        <v>1397.22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17.02</v>
      </c>
      <c r="H333" s="10">
        <v>1930.07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17.02</v>
      </c>
      <c r="H334" s="10">
        <v>287.3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13.19</v>
      </c>
      <c r="H335" s="10">
        <v>2332.7800000000002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14.09</v>
      </c>
      <c r="H336" s="10">
        <v>3800.35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14.09</v>
      </c>
      <c r="H337" s="10">
        <v>16530.53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14.09</v>
      </c>
      <c r="H338" s="10">
        <v>6010.51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18298.400000000001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14.09</v>
      </c>
      <c r="H340" s="10">
        <v>16927.87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14.09</v>
      </c>
      <c r="H341" s="10">
        <v>1370.53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102385.74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73157.58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14.8</v>
      </c>
      <c r="H344" s="10">
        <v>73157.58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29228.16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70.260000000000005</v>
      </c>
      <c r="H346" s="10">
        <v>29228.16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187298.15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29495.38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21.82</v>
      </c>
      <c r="H349" s="10">
        <v>4243.99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30.21</v>
      </c>
      <c r="H350" s="10">
        <v>3201.35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28.35</v>
      </c>
      <c r="H351" s="10">
        <v>4218.4799999999996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28.33</v>
      </c>
      <c r="H352" s="10">
        <v>3744.09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46.17</v>
      </c>
      <c r="H353" s="10">
        <v>2065.65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63.63</v>
      </c>
      <c r="H354" s="10">
        <v>1630.84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5.56</v>
      </c>
      <c r="H355" s="10">
        <v>5.56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5.27</v>
      </c>
      <c r="H356" s="10">
        <v>5.27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233.5</v>
      </c>
      <c r="H357" s="10">
        <v>233.5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5.92</v>
      </c>
      <c r="H358" s="10">
        <v>343.36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5.27</v>
      </c>
      <c r="H359" s="10">
        <v>73.78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12.63</v>
      </c>
      <c r="H360" s="10">
        <v>479.94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18.12</v>
      </c>
      <c r="H361" s="10">
        <v>181.2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6.62</v>
      </c>
      <c r="H362" s="10">
        <v>19.86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13.79</v>
      </c>
      <c r="H363" s="10">
        <v>96.53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13.82</v>
      </c>
      <c r="H364" s="10">
        <v>13.82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13.82</v>
      </c>
      <c r="H365" s="10">
        <v>27.64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11.51</v>
      </c>
      <c r="H366" s="10">
        <v>80.569999999999993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11.52</v>
      </c>
      <c r="H367" s="10">
        <v>11.52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15.54</v>
      </c>
      <c r="H368" s="10">
        <v>108.78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18.41</v>
      </c>
      <c r="H369" s="10">
        <v>55.23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27.1</v>
      </c>
      <c r="H370" s="10">
        <v>27.1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11.52</v>
      </c>
      <c r="H371" s="10">
        <v>11.52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46.82</v>
      </c>
      <c r="H372" s="10">
        <v>46.82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9.31</v>
      </c>
      <c r="H373" s="10">
        <v>37.24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19.170000000000002</v>
      </c>
      <c r="H374" s="10">
        <v>57.51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5.89</v>
      </c>
      <c r="H375" s="10">
        <v>11.78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21.06</v>
      </c>
      <c r="H376" s="10">
        <v>42.12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8.6199999999999992</v>
      </c>
      <c r="H377" s="10">
        <v>1060.26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</v>
      </c>
      <c r="H378" s="10">
        <v>636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13.17</v>
      </c>
      <c r="H379" s="10">
        <v>790.2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44.72</v>
      </c>
      <c r="H380" s="10">
        <v>1609.92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38.86</v>
      </c>
      <c r="H381" s="10">
        <v>388.6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98.11</v>
      </c>
      <c r="H382" s="10">
        <v>981.1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12.15</v>
      </c>
      <c r="H383" s="10">
        <v>607.5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10.94</v>
      </c>
      <c r="H384" s="10">
        <v>240.68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15.58</v>
      </c>
      <c r="H385" s="10">
        <v>46.74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20.92</v>
      </c>
      <c r="H386" s="10">
        <v>334.72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44.72</v>
      </c>
      <c r="H387" s="10">
        <v>626.08000000000004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75.52</v>
      </c>
      <c r="H388" s="10">
        <v>75.52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13.09</v>
      </c>
      <c r="H389" s="10">
        <v>39.270000000000003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18.64</v>
      </c>
      <c r="H390" s="10">
        <v>242.32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57.24</v>
      </c>
      <c r="H391" s="10">
        <v>57.24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28.08</v>
      </c>
      <c r="H392" s="10">
        <v>56.16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115.65</v>
      </c>
      <c r="H393" s="10">
        <v>231.3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19.2</v>
      </c>
      <c r="H394" s="10">
        <v>307.2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11.01</v>
      </c>
      <c r="H395" s="10">
        <v>22.02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33.75</v>
      </c>
      <c r="H396" s="10">
        <v>67.5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4718.1899999999996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61.86</v>
      </c>
      <c r="H398" s="10">
        <v>371.16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106.79</v>
      </c>
      <c r="H399" s="10">
        <v>747.53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147.47</v>
      </c>
      <c r="H400" s="10">
        <v>737.35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115.95</v>
      </c>
      <c r="H401" s="10">
        <v>115.95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168.49</v>
      </c>
      <c r="H402" s="10">
        <v>1684.9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90.31</v>
      </c>
      <c r="H403" s="10">
        <v>903.1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158.19999999999999</v>
      </c>
      <c r="H404" s="10">
        <v>158.19999999999999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53988.13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50085.120000000003</v>
      </c>
      <c r="H406" s="10">
        <v>50085.120000000003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1436.14</v>
      </c>
      <c r="H407" s="10">
        <v>2872.28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1030.73</v>
      </c>
      <c r="H408" s="10">
        <v>1030.73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12176.45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1862.25</v>
      </c>
      <c r="H410" s="10">
        <v>11173.5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402.25</v>
      </c>
      <c r="H411" s="10">
        <v>804.5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14.35</v>
      </c>
      <c r="H412" s="10">
        <v>143.5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10.99</v>
      </c>
      <c r="H413" s="10">
        <v>54.95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79096.259999999995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55426.06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27.15</v>
      </c>
      <c r="H418" s="10">
        <v>11261.82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56.04</v>
      </c>
      <c r="H419" s="10">
        <v>10423.44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94.24</v>
      </c>
      <c r="H420" s="10">
        <v>5503.62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148.69</v>
      </c>
      <c r="H421" s="10">
        <v>15404.28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41.14</v>
      </c>
      <c r="H422" s="10">
        <v>534.82000000000005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118.22</v>
      </c>
      <c r="H423" s="10">
        <v>472.88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40.31</v>
      </c>
      <c r="H424" s="10">
        <v>5199.99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120.77</v>
      </c>
      <c r="H425" s="10">
        <v>4106.18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70.040000000000006</v>
      </c>
      <c r="H426" s="10">
        <v>490.28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176.02</v>
      </c>
      <c r="H427" s="10">
        <v>352.04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29.49</v>
      </c>
      <c r="H428" s="10">
        <v>973.17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69.67</v>
      </c>
      <c r="H429" s="10">
        <v>139.34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80.599999999999994</v>
      </c>
      <c r="H430" s="10">
        <v>564.20000000000005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23670.2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499.1</v>
      </c>
      <c r="H432" s="10">
        <v>6488.3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413.21</v>
      </c>
      <c r="H433" s="10">
        <v>3718.89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1072.75</v>
      </c>
      <c r="H434" s="10">
        <v>13463.01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66254.86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31558.16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18.940000000000001</v>
      </c>
      <c r="H437" s="10">
        <v>4661.32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23.73</v>
      </c>
      <c r="H438" s="10">
        <v>1610.08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29.49</v>
      </c>
      <c r="H439" s="10">
        <v>925.4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33.06</v>
      </c>
      <c r="H440" s="10">
        <v>8450.7999999999993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47.62</v>
      </c>
      <c r="H441" s="10">
        <v>1494.32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9.24</v>
      </c>
      <c r="H442" s="10">
        <v>415.8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15.06</v>
      </c>
      <c r="H443" s="10">
        <v>436.74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22.39</v>
      </c>
      <c r="H444" s="10">
        <v>67.17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26.92</v>
      </c>
      <c r="H445" s="10">
        <v>430.72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9.06</v>
      </c>
      <c r="H446" s="10">
        <v>534.54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14.47</v>
      </c>
      <c r="H447" s="10">
        <v>347.28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48.83</v>
      </c>
      <c r="H448" s="10">
        <v>1171.92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48.83</v>
      </c>
      <c r="H449" s="10">
        <v>48.83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48.81</v>
      </c>
      <c r="H450" s="10">
        <v>585.72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18.649999999999999</v>
      </c>
      <c r="H451" s="10">
        <v>93.25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37.86</v>
      </c>
      <c r="H452" s="10">
        <v>227.16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37.85</v>
      </c>
      <c r="H453" s="10">
        <v>37.85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10.15</v>
      </c>
      <c r="H454" s="10">
        <v>30.45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17.41</v>
      </c>
      <c r="H455" s="10">
        <v>34.82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26.17</v>
      </c>
      <c r="H456" s="10">
        <v>52.34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11.42</v>
      </c>
      <c r="H457" s="10">
        <v>456.8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9.06</v>
      </c>
      <c r="H458" s="10">
        <v>335.22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32.32</v>
      </c>
      <c r="H459" s="10">
        <v>64.64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17.98</v>
      </c>
      <c r="H460" s="10">
        <v>89.9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16.739999999999998</v>
      </c>
      <c r="H461" s="10">
        <v>33.479999999999997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13.03</v>
      </c>
      <c r="H462" s="10">
        <v>143.33000000000001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42.21</v>
      </c>
      <c r="H463" s="10">
        <v>84.42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88.25</v>
      </c>
      <c r="H464" s="10">
        <v>88.25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60.29</v>
      </c>
      <c r="H465" s="10">
        <v>482.32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60.29</v>
      </c>
      <c r="H466" s="10">
        <v>1446.96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33.96</v>
      </c>
      <c r="H467" s="10">
        <v>67.92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499.1</v>
      </c>
      <c r="H468" s="10">
        <v>4491.8999999999996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418.13</v>
      </c>
      <c r="H469" s="10">
        <v>2090.65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12.93</v>
      </c>
      <c r="H470" s="10">
        <v>25.86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24378.07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10590.24</v>
      </c>
      <c r="H472" s="10">
        <v>10590.24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6151.46</v>
      </c>
      <c r="H473" s="10">
        <v>6151.46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7636.37</v>
      </c>
      <c r="H474" s="10">
        <v>7636.37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10318.629999999999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23.73</v>
      </c>
      <c r="H476" s="10">
        <v>4257.16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32.97</v>
      </c>
      <c r="H477" s="10">
        <v>1223.19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15.06</v>
      </c>
      <c r="H478" s="10">
        <v>542.16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22.39</v>
      </c>
      <c r="H479" s="10">
        <v>44.78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14.47</v>
      </c>
      <c r="H480" s="10">
        <v>1157.5999999999999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21.59</v>
      </c>
      <c r="H481" s="10">
        <v>194.31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54.1</v>
      </c>
      <c r="H482" s="10">
        <v>108.2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4.8600000000000003</v>
      </c>
      <c r="H483" s="10">
        <v>4.8600000000000003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17.98</v>
      </c>
      <c r="H484" s="10">
        <v>107.88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9.07</v>
      </c>
      <c r="H485" s="10">
        <v>36.28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18.89</v>
      </c>
      <c r="H486" s="10">
        <v>75.56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73.84</v>
      </c>
      <c r="H487" s="10">
        <v>443.04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73.84</v>
      </c>
      <c r="H488" s="10">
        <v>147.68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23.03</v>
      </c>
      <c r="H489" s="10">
        <v>1312.71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47.36</v>
      </c>
      <c r="H490" s="10">
        <v>236.8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47.38</v>
      </c>
      <c r="H491" s="10">
        <v>426.42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56444.55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306.17</v>
      </c>
      <c r="H493" s="10">
        <v>3980.21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367.35</v>
      </c>
      <c r="H494" s="10">
        <v>4775.55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32.29</v>
      </c>
      <c r="H495" s="10">
        <v>419.77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701.1</v>
      </c>
      <c r="H496" s="10">
        <v>2103.3000000000002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491.75</v>
      </c>
      <c r="H497" s="10">
        <v>1475.25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251.19</v>
      </c>
      <c r="H498" s="10">
        <v>3767.85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197.5</v>
      </c>
      <c r="H499" s="10">
        <v>1975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197.5</v>
      </c>
      <c r="H500" s="10">
        <v>395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197.5</v>
      </c>
      <c r="H501" s="10">
        <v>592.5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154.96</v>
      </c>
      <c r="H502" s="10">
        <v>619.84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154.94999999999999</v>
      </c>
      <c r="H503" s="10">
        <v>154.94999999999999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509.81</v>
      </c>
      <c r="H504" s="10">
        <v>1019.62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717.85</v>
      </c>
      <c r="H505" s="10">
        <v>1435.7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106.96</v>
      </c>
      <c r="H506" s="10">
        <v>1069.5999999999999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91.33</v>
      </c>
      <c r="H507" s="10">
        <v>182.66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93.59</v>
      </c>
      <c r="H508" s="10">
        <v>1029.49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174.63</v>
      </c>
      <c r="H509" s="10">
        <v>1047.78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222.58</v>
      </c>
      <c r="H510" s="10">
        <v>445.16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133.63999999999999</v>
      </c>
      <c r="H511" s="10">
        <v>1202.76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119.4</v>
      </c>
      <c r="H512" s="10">
        <v>716.4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133.63999999999999</v>
      </c>
      <c r="H513" s="10">
        <v>2004.6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320.97000000000003</v>
      </c>
      <c r="H514" s="10">
        <v>5135.5200000000004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99.77</v>
      </c>
      <c r="H515" s="10">
        <v>997.7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116.37</v>
      </c>
      <c r="H516" s="10">
        <v>1163.7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76.72</v>
      </c>
      <c r="H517" s="10">
        <v>920.64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93.35</v>
      </c>
      <c r="H518" s="10">
        <v>1120.2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400.78</v>
      </c>
      <c r="H519" s="10">
        <v>4007.8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387.43</v>
      </c>
      <c r="H520" s="10">
        <v>4649.16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367.37</v>
      </c>
      <c r="H521" s="10">
        <v>4408.4399999999996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635.74</v>
      </c>
      <c r="H522" s="10">
        <v>1271.48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1178.46</v>
      </c>
      <c r="H523" s="10">
        <v>2356.92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2899.81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34.76</v>
      </c>
      <c r="H525" s="10">
        <v>1223.55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49.26</v>
      </c>
      <c r="H526" s="10">
        <v>295.56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42.36</v>
      </c>
      <c r="H527" s="10">
        <v>169.44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12.58</v>
      </c>
      <c r="H528" s="10">
        <v>25.16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14.88</v>
      </c>
      <c r="H529" s="10">
        <v>14.88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672.62</v>
      </c>
      <c r="H530" s="10">
        <v>672.62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45.7</v>
      </c>
      <c r="H531" s="10">
        <v>91.4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62.25</v>
      </c>
      <c r="H532" s="10">
        <v>249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329.58</v>
      </c>
      <c r="H533" s="10">
        <v>158.19999999999999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109262.81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8387.44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302.81</v>
      </c>
      <c r="H536" s="10">
        <v>6661.82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862.81</v>
      </c>
      <c r="H537" s="10">
        <v>1725.62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36568.21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125.6</v>
      </c>
      <c r="H539" s="10">
        <v>5400.8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313.05</v>
      </c>
      <c r="H540" s="10">
        <v>313.05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94.25</v>
      </c>
      <c r="H541" s="10">
        <v>1036.75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93.82</v>
      </c>
      <c r="H542" s="10">
        <v>25548.12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208.65</v>
      </c>
      <c r="H543" s="10">
        <v>2712.45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222.31</v>
      </c>
      <c r="H544" s="10">
        <v>1333.86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223.18</v>
      </c>
      <c r="H545" s="10">
        <v>223.18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28969.91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294.25</v>
      </c>
      <c r="H547" s="10">
        <v>1471.25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570.45000000000005</v>
      </c>
      <c r="H548" s="10">
        <v>1140.9000000000001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570.45000000000005</v>
      </c>
      <c r="H549" s="10">
        <v>570.45000000000005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3288.54</v>
      </c>
      <c r="H550" s="10">
        <v>6577.08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143.31</v>
      </c>
      <c r="H551" s="10">
        <v>143.31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3825.73</v>
      </c>
      <c r="H552" s="10">
        <v>3825.73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29.5</v>
      </c>
      <c r="H553" s="10">
        <v>13452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2.64</v>
      </c>
      <c r="H554" s="10">
        <v>601.91999999999996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3.8</v>
      </c>
      <c r="H555" s="10">
        <v>866.4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17.809999999999999</v>
      </c>
      <c r="H556" s="10">
        <v>124.67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21.8</v>
      </c>
      <c r="H557" s="10">
        <v>196.2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21179.23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1887.15</v>
      </c>
      <c r="H559" s="10">
        <v>16984.349999999999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373.69</v>
      </c>
      <c r="H560" s="10">
        <v>373.69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294.25</v>
      </c>
      <c r="H561" s="10">
        <v>294.25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3526.94</v>
      </c>
      <c r="H562" s="10">
        <v>3526.94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14158.02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28.64</v>
      </c>
      <c r="H564" s="10">
        <v>1976.16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91.26</v>
      </c>
      <c r="H565" s="10">
        <v>10038.6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79.38</v>
      </c>
      <c r="H566" s="10">
        <v>2143.2600000000002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427471.19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17036.48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200.04</v>
      </c>
      <c r="H569" s="10">
        <v>600.12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1011.55</v>
      </c>
      <c r="H570" s="10">
        <v>4046.2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2066.16</v>
      </c>
      <c r="H571" s="10">
        <v>10330.799999999999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502.56</v>
      </c>
      <c r="H572" s="10">
        <v>1005.12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527.12</v>
      </c>
      <c r="H573" s="10">
        <v>1054.24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29289.18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14.52</v>
      </c>
      <c r="H575" s="10">
        <v>740.52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15.11</v>
      </c>
      <c r="H576" s="10">
        <v>226.65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16.420000000000002</v>
      </c>
      <c r="H577" s="10">
        <v>65.680000000000007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71.98</v>
      </c>
      <c r="H578" s="10">
        <v>791.78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73.180000000000007</v>
      </c>
      <c r="H579" s="10">
        <v>1902.68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75.78</v>
      </c>
      <c r="H580" s="10">
        <v>75.78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82.37</v>
      </c>
      <c r="H581" s="10">
        <v>82.37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75.78</v>
      </c>
      <c r="H582" s="10">
        <v>909.36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470.02</v>
      </c>
      <c r="H583" s="10">
        <v>470.02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201.65</v>
      </c>
      <c r="H584" s="10">
        <v>201.65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196.11</v>
      </c>
      <c r="H585" s="10">
        <v>588.33000000000004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220.79</v>
      </c>
      <c r="H586" s="10">
        <v>7065.28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141.97999999999999</v>
      </c>
      <c r="H587" s="10">
        <v>4543.3599999999997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239.66</v>
      </c>
      <c r="H588" s="10">
        <v>4793.2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89.86</v>
      </c>
      <c r="H589" s="10">
        <v>898.6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91.64</v>
      </c>
      <c r="H590" s="10">
        <v>274.92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78.83</v>
      </c>
      <c r="H591" s="10">
        <v>157.66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82.37</v>
      </c>
      <c r="H592" s="10">
        <v>82.37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88.38</v>
      </c>
      <c r="H593" s="10">
        <v>176.76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189.47</v>
      </c>
      <c r="H594" s="10">
        <v>568.41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525.74</v>
      </c>
      <c r="H595" s="10">
        <v>2102.96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1285.42</v>
      </c>
      <c r="H596" s="10">
        <v>2570.84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84507.7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18.149999999999999</v>
      </c>
      <c r="H598" s="10">
        <v>3345.05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21.03</v>
      </c>
      <c r="H599" s="10">
        <v>25973.52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17.98</v>
      </c>
      <c r="H600" s="10">
        <v>26.97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8.2100000000000009</v>
      </c>
      <c r="H601" s="10">
        <v>24.63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33</v>
      </c>
      <c r="H602" s="10">
        <v>1972.74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46.92</v>
      </c>
      <c r="H603" s="10">
        <v>2432.8000000000002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40.520000000000003</v>
      </c>
      <c r="H604" s="10">
        <v>5374.98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56.44</v>
      </c>
      <c r="H605" s="10">
        <v>2407.17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29.5</v>
      </c>
      <c r="H606" s="10">
        <v>19177.36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83.46</v>
      </c>
      <c r="H607" s="10">
        <v>9230.68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151.31</v>
      </c>
      <c r="H608" s="10">
        <v>1059.17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237.89</v>
      </c>
      <c r="H609" s="10">
        <v>2378.9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73.53</v>
      </c>
      <c r="H610" s="10">
        <v>73.53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142.80000000000001</v>
      </c>
      <c r="H611" s="10">
        <v>142.80000000000001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17.809999999999999</v>
      </c>
      <c r="H612" s="10">
        <v>178.1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16.600000000000001</v>
      </c>
      <c r="H613" s="10">
        <v>747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28.95</v>
      </c>
      <c r="H614" s="10">
        <v>3213.45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41.39</v>
      </c>
      <c r="H615" s="10">
        <v>662.24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35.770000000000003</v>
      </c>
      <c r="H616" s="10">
        <v>1251.95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28.95</v>
      </c>
      <c r="H617" s="10">
        <v>57.9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56.25</v>
      </c>
      <c r="H618" s="10">
        <v>618.75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128.49</v>
      </c>
      <c r="H619" s="10">
        <v>3083.76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32.159999999999997</v>
      </c>
      <c r="H620" s="10">
        <v>707.52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28.21</v>
      </c>
      <c r="H621" s="10">
        <v>366.73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220424.23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3.8</v>
      </c>
      <c r="H623" s="10">
        <v>23440.68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5.82</v>
      </c>
      <c r="H624" s="10">
        <v>15847.28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8.11</v>
      </c>
      <c r="H625" s="10">
        <v>34062.81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14.43</v>
      </c>
      <c r="H626" s="10">
        <v>6223.66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6.21</v>
      </c>
      <c r="H627" s="10">
        <v>2176.61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8.73</v>
      </c>
      <c r="H628" s="10">
        <v>39.29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8.9499999999999993</v>
      </c>
      <c r="H629" s="10">
        <v>1441.85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14.16</v>
      </c>
      <c r="H630" s="10">
        <v>13086.96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23.61</v>
      </c>
      <c r="H631" s="10">
        <v>16990.23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47.2</v>
      </c>
      <c r="H632" s="10">
        <v>7351.87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84.38</v>
      </c>
      <c r="H633" s="10">
        <v>4269.63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132.57</v>
      </c>
      <c r="H634" s="10">
        <v>34017.46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277.92</v>
      </c>
      <c r="H635" s="10">
        <v>61475.9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26276.71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143.79</v>
      </c>
      <c r="H637" s="10">
        <v>3105.86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170.46</v>
      </c>
      <c r="H638" s="10">
        <v>1943.24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109.07</v>
      </c>
      <c r="H639" s="10">
        <v>18138.34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21.51</v>
      </c>
      <c r="H640" s="10">
        <v>3089.27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49936.89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30.94</v>
      </c>
      <c r="H642" s="10">
        <v>6002.36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33.31</v>
      </c>
      <c r="H643" s="10">
        <v>1199.1600000000001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35.75</v>
      </c>
      <c r="H644" s="10">
        <v>214.5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56.42</v>
      </c>
      <c r="H645" s="10">
        <v>451.36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29.43</v>
      </c>
      <c r="H646" s="10">
        <v>1177.2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45.01</v>
      </c>
      <c r="H647" s="10">
        <v>585.13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60.6</v>
      </c>
      <c r="H648" s="10">
        <v>121.2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79.5</v>
      </c>
      <c r="H649" s="10">
        <v>159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13.53</v>
      </c>
      <c r="H650" s="10">
        <v>216.48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75.41</v>
      </c>
      <c r="H651" s="10">
        <v>2186.89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202.55</v>
      </c>
      <c r="H652" s="10">
        <v>4051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202.55</v>
      </c>
      <c r="H653" s="10">
        <v>19242.25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31.87</v>
      </c>
      <c r="H654" s="10">
        <v>2740.82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223.43</v>
      </c>
      <c r="H655" s="10">
        <v>4021.74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111.12</v>
      </c>
      <c r="H656" s="10">
        <v>5111.5200000000004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136.46</v>
      </c>
      <c r="H657" s="10">
        <v>2456.2800000000002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24858.73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23069.56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40.229999999999997</v>
      </c>
      <c r="H660" s="10">
        <v>6275.88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24.63</v>
      </c>
      <c r="H661" s="10">
        <v>443.34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73.45</v>
      </c>
      <c r="H662" s="10">
        <v>10283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63.19</v>
      </c>
      <c r="H663" s="10">
        <v>1011.04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52.07</v>
      </c>
      <c r="H664" s="10">
        <v>937.26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16</v>
      </c>
      <c r="H665" s="10">
        <v>4119.04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1789.17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15.99</v>
      </c>
      <c r="H667" s="10">
        <v>879.45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6.68</v>
      </c>
      <c r="H668" s="10">
        <v>701.4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9.92</v>
      </c>
      <c r="H669" s="10">
        <v>208.32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107574.27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24206.55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2876.21</v>
      </c>
      <c r="H672" s="10">
        <v>14381.05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782.89</v>
      </c>
      <c r="H673" s="10">
        <v>7828.9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1996.6</v>
      </c>
      <c r="H674" s="10">
        <v>1996.6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37204.29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7.39</v>
      </c>
      <c r="H676" s="10">
        <v>37204.29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6273.68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48.69</v>
      </c>
      <c r="H678" s="10">
        <v>2726.64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32.159999999999997</v>
      </c>
      <c r="H679" s="10">
        <v>289.44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32.159999999999997</v>
      </c>
      <c r="H680" s="10">
        <v>128.63999999999999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21.8</v>
      </c>
      <c r="H681" s="10">
        <v>21.8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37.56</v>
      </c>
      <c r="H682" s="10">
        <v>75.12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41.39</v>
      </c>
      <c r="H683" s="10">
        <v>1572.82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41.39</v>
      </c>
      <c r="H684" s="10">
        <v>331.12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90.32</v>
      </c>
      <c r="H685" s="10">
        <v>722.56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22.53</v>
      </c>
      <c r="H686" s="10">
        <v>405.54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4825.55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358.69</v>
      </c>
      <c r="H688" s="10">
        <v>2152.14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441.19</v>
      </c>
      <c r="H689" s="10">
        <v>882.38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559.54</v>
      </c>
      <c r="H690" s="10">
        <v>1678.62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37.47</v>
      </c>
      <c r="H691" s="10">
        <v>112.41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35064.199999999997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18.149999999999999</v>
      </c>
      <c r="H693" s="10">
        <v>3039.94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18.149999999999999</v>
      </c>
      <c r="H694" s="10">
        <v>1927.35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21.03</v>
      </c>
      <c r="H695" s="10">
        <v>208.2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109.07</v>
      </c>
      <c r="H696" s="10">
        <v>2770.38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143.79</v>
      </c>
      <c r="H697" s="10">
        <v>16305.79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28.38</v>
      </c>
      <c r="H698" s="10">
        <v>105.01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33</v>
      </c>
      <c r="H699" s="10">
        <v>1069.2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46.92</v>
      </c>
      <c r="H700" s="10">
        <v>6047.99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40.520000000000003</v>
      </c>
      <c r="H701" s="10">
        <v>1341.21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56.44</v>
      </c>
      <c r="H702" s="10">
        <v>2249.13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9716.33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114.16</v>
      </c>
      <c r="H704" s="10">
        <v>684.96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9031.3700000000008</v>
      </c>
      <c r="H705" s="10">
        <v>9031.3700000000008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41740.120000000003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149.94</v>
      </c>
      <c r="H707" s="10">
        <v>149.94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13.74</v>
      </c>
      <c r="H708" s="10">
        <v>618.29999999999995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28.22</v>
      </c>
      <c r="H709" s="10">
        <v>705.5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29.63</v>
      </c>
      <c r="H710" s="10">
        <v>177.78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397.82</v>
      </c>
      <c r="H711" s="10">
        <v>397.82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25.71</v>
      </c>
      <c r="H712" s="10">
        <v>3856.5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338.9</v>
      </c>
      <c r="H713" s="10">
        <v>338.9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80.62</v>
      </c>
      <c r="H714" s="10">
        <v>3543.25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25.69</v>
      </c>
      <c r="H715" s="10">
        <v>1129.08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126.55</v>
      </c>
      <c r="H716" s="10">
        <v>1898.25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61.98</v>
      </c>
      <c r="H717" s="10">
        <v>3099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48.55</v>
      </c>
      <c r="H718" s="10">
        <v>22818.5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44.71</v>
      </c>
      <c r="H719" s="10">
        <v>670.65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16.75</v>
      </c>
      <c r="H720" s="10">
        <v>418.75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63.93</v>
      </c>
      <c r="H721" s="10">
        <v>1917.9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170427.26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3909.55</v>
      </c>
      <c r="H723" s="10">
        <v>3909.55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791.58</v>
      </c>
      <c r="H724" s="10">
        <v>48903.81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709.03</v>
      </c>
      <c r="H725" s="10">
        <v>19647.22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238.71</v>
      </c>
      <c r="H726" s="10">
        <v>31330.69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196.02</v>
      </c>
      <c r="H727" s="10">
        <v>16736.189999999999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34.619999999999997</v>
      </c>
      <c r="H728" s="10">
        <v>3011.94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517.86</v>
      </c>
      <c r="H729" s="10">
        <v>3107.16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250.33</v>
      </c>
      <c r="H730" s="10">
        <v>13267.49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582.48</v>
      </c>
      <c r="H731" s="10">
        <v>13979.52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709.03</v>
      </c>
      <c r="H732" s="10">
        <v>687.76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2987.55</v>
      </c>
      <c r="H733" s="10">
        <v>2987.55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8115</v>
      </c>
      <c r="H734" s="10">
        <v>8115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4743.38</v>
      </c>
      <c r="H735" s="10">
        <v>4743.38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7643.88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1.97</v>
      </c>
      <c r="H737" s="10">
        <v>5782.44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310.24</v>
      </c>
      <c r="H738" s="10">
        <v>1861.44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1564282.28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6257129.0999999996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7821411.3799999999</v>
      </c>
    </row>
    <row r="742" spans="1:8" ht="15" thickBot="1"/>
    <row r="743" spans="1:8" ht="259.89999999999998" customHeight="1" thickBot="1">
      <c r="A743" s="290" t="s">
        <v>1874</v>
      </c>
      <c r="B743" s="291"/>
      <c r="C743" s="291"/>
      <c r="D743" s="291"/>
      <c r="E743" s="291"/>
      <c r="F743" s="291"/>
      <c r="G743" s="291"/>
      <c r="H743" s="292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1864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3"/>
      <c r="B13" s="297" t="s">
        <v>0</v>
      </c>
      <c r="C13" s="297"/>
      <c r="D13" s="297"/>
      <c r="E13" s="297"/>
      <c r="F13" s="297"/>
      <c r="G13" s="297"/>
      <c r="H13" s="53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539459.31999999995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312.02999999999997</v>
      </c>
      <c r="H16" s="10">
        <v>2021.95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87.65</v>
      </c>
      <c r="H17" s="10">
        <v>53992.4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1823.87</v>
      </c>
      <c r="H18" s="10">
        <v>1823.87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2815.26</v>
      </c>
      <c r="H19" s="10">
        <v>2815.26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55.84</v>
      </c>
      <c r="H20" s="10">
        <v>36323.360000000001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0.57999999999999996</v>
      </c>
      <c r="H21" s="10">
        <v>2784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394229.76000000001</v>
      </c>
      <c r="H22" s="10">
        <v>394229.76000000001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976.56</v>
      </c>
      <c r="H23" s="10">
        <v>11718.72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1250</v>
      </c>
      <c r="H24" s="10">
        <v>15000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1562.5</v>
      </c>
      <c r="H25" s="10">
        <v>18750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51323.1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41210.71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38.450000000000003</v>
      </c>
      <c r="H28" s="10">
        <v>7551.2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62.19</v>
      </c>
      <c r="H29" s="10">
        <v>14280.69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53.55</v>
      </c>
      <c r="H30" s="10">
        <v>14798.54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2.98</v>
      </c>
      <c r="H31" s="10">
        <v>831.78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11.49</v>
      </c>
      <c r="H32" s="10">
        <v>3748.5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1132.9100000000001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38.450000000000003</v>
      </c>
      <c r="H34" s="10">
        <v>334.9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53.55</v>
      </c>
      <c r="H35" s="10">
        <v>614.22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2.98</v>
      </c>
      <c r="H36" s="10">
        <v>60.73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11.49</v>
      </c>
      <c r="H37" s="10">
        <v>123.06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3685.66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38.450000000000003</v>
      </c>
      <c r="H39" s="10">
        <v>3061.39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2.98</v>
      </c>
      <c r="H40" s="10">
        <v>166.97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11.49</v>
      </c>
      <c r="H41" s="10">
        <v>457.3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5293.82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38.450000000000003</v>
      </c>
      <c r="H43" s="10">
        <v>2012.47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62.19</v>
      </c>
      <c r="H44" s="10">
        <v>101.37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53.55</v>
      </c>
      <c r="H45" s="10">
        <v>2380.83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2.98</v>
      </c>
      <c r="H46" s="10">
        <v>252.11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11.49</v>
      </c>
      <c r="H47" s="10">
        <v>547.04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677502.44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142463.44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120.77</v>
      </c>
      <c r="H50" s="10">
        <v>81157.440000000002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120.8</v>
      </c>
      <c r="H51" s="10">
        <v>23676.799999999999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120.8</v>
      </c>
      <c r="H52" s="10">
        <v>5073.6000000000004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120.8</v>
      </c>
      <c r="H53" s="10">
        <v>32555.599999999999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175570.36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46.66</v>
      </c>
      <c r="H55" s="10">
        <v>5466.69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77.3</v>
      </c>
      <c r="H56" s="10">
        <v>39352.660000000003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17.72</v>
      </c>
      <c r="H57" s="10">
        <v>8176.19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16.059999999999999</v>
      </c>
      <c r="H58" s="10">
        <v>20939.830000000002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14.08</v>
      </c>
      <c r="H59" s="10">
        <v>12198.21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10.95</v>
      </c>
      <c r="H60" s="10">
        <v>8638.4599999999991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10.35</v>
      </c>
      <c r="H61" s="10">
        <v>7054.56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11.45</v>
      </c>
      <c r="H62" s="10">
        <v>485.71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16.63</v>
      </c>
      <c r="H63" s="10">
        <v>6652.83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725.31</v>
      </c>
      <c r="H64" s="10">
        <v>66605.22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42005.24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46.66</v>
      </c>
      <c r="H66" s="10">
        <v>1250.95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77.3</v>
      </c>
      <c r="H67" s="10">
        <v>7844.4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17.72</v>
      </c>
      <c r="H68" s="10">
        <v>4202.4799999999996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14.08</v>
      </c>
      <c r="H69" s="10">
        <v>4484.8999999999996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16.63</v>
      </c>
      <c r="H70" s="10">
        <v>11116.16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725.31</v>
      </c>
      <c r="H71" s="10">
        <v>13106.35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5485.27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46.66</v>
      </c>
      <c r="H73" s="10">
        <v>201.57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77.3</v>
      </c>
      <c r="H74" s="10">
        <v>1335.74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16.059999999999999</v>
      </c>
      <c r="H75" s="10">
        <v>724.63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14.08</v>
      </c>
      <c r="H76" s="10">
        <v>1344.78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725.31</v>
      </c>
      <c r="H77" s="10">
        <v>1878.55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60009.05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46.66</v>
      </c>
      <c r="H79" s="10">
        <v>2457.58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77.3</v>
      </c>
      <c r="H80" s="10">
        <v>9810.14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17.72</v>
      </c>
      <c r="H81" s="10">
        <v>6189.95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16.059999999999999</v>
      </c>
      <c r="H82" s="10">
        <v>3980.31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10.95</v>
      </c>
      <c r="H83" s="10">
        <v>9733.67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725.31</v>
      </c>
      <c r="H84" s="10">
        <v>27837.4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196049.32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46.66</v>
      </c>
      <c r="H86" s="10">
        <v>7557.05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511.72</v>
      </c>
      <c r="H87" s="10">
        <v>41045.06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67.56</v>
      </c>
      <c r="H88" s="10">
        <v>57071.31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17.72</v>
      </c>
      <c r="H89" s="10">
        <v>599.64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16.059999999999999</v>
      </c>
      <c r="H90" s="10">
        <v>22185.439999999999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14.08</v>
      </c>
      <c r="H91" s="10">
        <v>8127.26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10.95</v>
      </c>
      <c r="H92" s="10">
        <v>573.66999999999996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16.63</v>
      </c>
      <c r="H93" s="10">
        <v>11628.69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725.31</v>
      </c>
      <c r="H94" s="10">
        <v>47261.2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35448.15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46.66</v>
      </c>
      <c r="H96" s="10">
        <v>2074.5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511.72</v>
      </c>
      <c r="H97" s="10">
        <v>291.68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67.56</v>
      </c>
      <c r="H98" s="10">
        <v>12014.19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16.059999999999999</v>
      </c>
      <c r="H99" s="10">
        <v>7620.95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16.63</v>
      </c>
      <c r="H100" s="10">
        <v>3771.19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725.31</v>
      </c>
      <c r="H101" s="10">
        <v>9675.64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9707.82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46.66</v>
      </c>
      <c r="H103" s="10">
        <v>356.95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67.56</v>
      </c>
      <c r="H104" s="10">
        <v>3100.33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17.72</v>
      </c>
      <c r="H105" s="10">
        <v>51.74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16.059999999999999</v>
      </c>
      <c r="H106" s="10">
        <v>88.17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14.08</v>
      </c>
      <c r="H107" s="10">
        <v>1863.91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10.95</v>
      </c>
      <c r="H108" s="10">
        <v>246.7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16.63</v>
      </c>
      <c r="H109" s="10">
        <v>670.85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725.31</v>
      </c>
      <c r="H110" s="10">
        <v>3329.17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8934.51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114.07</v>
      </c>
      <c r="H112" s="10">
        <v>2852.89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16.059999999999999</v>
      </c>
      <c r="H113" s="10">
        <v>4279.83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627.79999999999995</v>
      </c>
      <c r="H114" s="10">
        <v>1801.79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1829.28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46.66</v>
      </c>
      <c r="H116" s="10">
        <v>74.66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77.3</v>
      </c>
      <c r="H117" s="10">
        <v>742.08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14.08</v>
      </c>
      <c r="H118" s="10">
        <v>316.24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725.31</v>
      </c>
      <c r="H119" s="10">
        <v>696.3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1658017.9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156930.59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48.51</v>
      </c>
      <c r="H122" s="10">
        <v>43008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13.4</v>
      </c>
      <c r="H123" s="10">
        <v>53.33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11.31</v>
      </c>
      <c r="H124" s="10">
        <v>20988.080000000002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9.5299999999999994</v>
      </c>
      <c r="H125" s="10">
        <v>13691.75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9.24</v>
      </c>
      <c r="H126" s="10">
        <v>14426.13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10.55</v>
      </c>
      <c r="H127" s="10">
        <v>1337.21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14.1</v>
      </c>
      <c r="H128" s="10">
        <v>21866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672.82</v>
      </c>
      <c r="H129" s="10">
        <v>41560.089999999997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15775.4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48.51</v>
      </c>
      <c r="H131" s="10">
        <v>4664.72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11.31</v>
      </c>
      <c r="H132" s="10">
        <v>6070.87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14.1</v>
      </c>
      <c r="H133" s="10">
        <v>1877.56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672.82</v>
      </c>
      <c r="H134" s="10">
        <v>3162.25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2797.41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48.51</v>
      </c>
      <c r="H136" s="10">
        <v>776.16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11.31</v>
      </c>
      <c r="H137" s="10">
        <v>898.58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14.1</v>
      </c>
      <c r="H138" s="10">
        <v>389.3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672.82</v>
      </c>
      <c r="H139" s="10">
        <v>733.37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229806.3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70.33</v>
      </c>
      <c r="H141" s="10">
        <v>83974.720000000001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13.4</v>
      </c>
      <c r="H142" s="10">
        <v>3384.84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12.65</v>
      </c>
      <c r="H143" s="10">
        <v>14497.66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11.31</v>
      </c>
      <c r="H144" s="10">
        <v>18494.34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9.5299999999999994</v>
      </c>
      <c r="H145" s="10">
        <v>16197.09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9.24</v>
      </c>
      <c r="H146" s="10">
        <v>8467.35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10.55</v>
      </c>
      <c r="H147" s="10">
        <v>2044.91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14.1</v>
      </c>
      <c r="H148" s="10">
        <v>23260.77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673.36</v>
      </c>
      <c r="H149" s="10">
        <v>59484.62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134154.92000000001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70.33</v>
      </c>
      <c r="H151" s="10">
        <v>74252.3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12.65</v>
      </c>
      <c r="H152" s="10">
        <v>5478.84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11.31</v>
      </c>
      <c r="H153" s="10">
        <v>514.49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9.5299999999999994</v>
      </c>
      <c r="H154" s="10">
        <v>33.07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14.1</v>
      </c>
      <c r="H155" s="10">
        <v>3199.15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673.36</v>
      </c>
      <c r="H156" s="10">
        <v>50677.07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6937.7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29.15</v>
      </c>
      <c r="H158" s="10">
        <v>6937.7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64199.360000000001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42.06</v>
      </c>
      <c r="H160" s="10">
        <v>211.98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2.87</v>
      </c>
      <c r="H161" s="10">
        <v>1193.92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23.65</v>
      </c>
      <c r="H162" s="10">
        <v>14558.47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98.83</v>
      </c>
      <c r="H163" s="10">
        <v>41113.279999999999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342.39</v>
      </c>
      <c r="H164" s="10">
        <v>7121.71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11791.4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53.55</v>
      </c>
      <c r="H166" s="10">
        <v>5286.99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12.91</v>
      </c>
      <c r="H167" s="10">
        <v>84.95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13.62</v>
      </c>
      <c r="H168" s="10">
        <v>1456.8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673.36</v>
      </c>
      <c r="H169" s="10">
        <v>4962.66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1360.4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53.55</v>
      </c>
      <c r="H171" s="10">
        <v>559.6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13.62</v>
      </c>
      <c r="H172" s="10">
        <v>255.38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673.36</v>
      </c>
      <c r="H173" s="10">
        <v>545.41999999999996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1325.96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53.55</v>
      </c>
      <c r="H175" s="10">
        <v>241.51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12.19</v>
      </c>
      <c r="H176" s="10">
        <v>794.91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673.36</v>
      </c>
      <c r="H177" s="10">
        <v>289.54000000000002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819471.08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13.33</v>
      </c>
      <c r="H179" s="10">
        <v>819471.08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213467.38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157131.51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3.18</v>
      </c>
      <c r="H182" s="10">
        <v>6477.06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401.4</v>
      </c>
      <c r="H183" s="10">
        <v>40878.58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2.89</v>
      </c>
      <c r="H184" s="10">
        <v>5886.38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728.64</v>
      </c>
      <c r="H185" s="10">
        <v>103889.49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56335.87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3.18</v>
      </c>
      <c r="H187" s="10">
        <v>2322.23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401.4</v>
      </c>
      <c r="H188" s="10">
        <v>14655.11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2.89</v>
      </c>
      <c r="H189" s="10">
        <v>2110.4499999999998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728.64</v>
      </c>
      <c r="H190" s="10">
        <v>37248.080000000002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247287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23447.55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191.8</v>
      </c>
      <c r="H193" s="10">
        <v>23447.55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132161.51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75.73</v>
      </c>
      <c r="H195" s="10">
        <v>106518.03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56.61</v>
      </c>
      <c r="H196" s="10">
        <v>19545.73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92.95</v>
      </c>
      <c r="H197" s="10">
        <v>870.01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87.7</v>
      </c>
      <c r="H198" s="10">
        <v>600.75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6.55</v>
      </c>
      <c r="H199" s="10">
        <v>4626.99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58677.07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920.79</v>
      </c>
      <c r="H201" s="10">
        <v>23516.98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547.17999999999995</v>
      </c>
      <c r="H202" s="10">
        <v>10872.47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61.37</v>
      </c>
      <c r="H203" s="10">
        <v>2957.42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493.02</v>
      </c>
      <c r="H204" s="10">
        <v>3549.74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105.66</v>
      </c>
      <c r="H205" s="10">
        <v>17780.46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33000.870000000003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75.73</v>
      </c>
      <c r="H207" s="10">
        <v>878.47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56.61</v>
      </c>
      <c r="H208" s="10">
        <v>30370.13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6.55</v>
      </c>
      <c r="H209" s="10">
        <v>1624.33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56.61</v>
      </c>
      <c r="H210" s="10">
        <v>127.94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382359.42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24486.97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1016.5</v>
      </c>
      <c r="H213" s="10">
        <v>9148.5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1515.83</v>
      </c>
      <c r="H214" s="10">
        <v>9094.98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1016.5</v>
      </c>
      <c r="H215" s="10">
        <v>5082.5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252.39</v>
      </c>
      <c r="H216" s="10">
        <v>1160.99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4131.21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78.540000000000006</v>
      </c>
      <c r="H218" s="10">
        <v>863.94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323.66000000000003</v>
      </c>
      <c r="H219" s="10">
        <v>1941.96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207.08</v>
      </c>
      <c r="H220" s="10">
        <v>1325.31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55406.39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393.01</v>
      </c>
      <c r="H222" s="10">
        <v>1650.64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592.87</v>
      </c>
      <c r="H223" s="10">
        <v>2241.0500000000002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592.87</v>
      </c>
      <c r="H224" s="10">
        <v>6723.15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592.87</v>
      </c>
      <c r="H225" s="10">
        <v>3912.94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592.87</v>
      </c>
      <c r="H226" s="10">
        <v>4108.59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393.01</v>
      </c>
      <c r="H227" s="10">
        <v>15233.07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393.01</v>
      </c>
      <c r="H228" s="10">
        <v>14112.99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393.01</v>
      </c>
      <c r="H229" s="10">
        <v>2354.13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393.01</v>
      </c>
      <c r="H230" s="10">
        <v>1296.93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393.01</v>
      </c>
      <c r="H231" s="10">
        <v>2169.42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393.01</v>
      </c>
      <c r="H232" s="10">
        <v>1603.48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136771.75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684.24</v>
      </c>
      <c r="H234" s="10">
        <v>3735.95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354.1</v>
      </c>
      <c r="H235" s="10">
        <v>743.61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354.1</v>
      </c>
      <c r="H236" s="10">
        <v>2032.53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354.1</v>
      </c>
      <c r="H237" s="10">
        <v>3668.48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354.1</v>
      </c>
      <c r="H238" s="10">
        <v>6880.16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726.51</v>
      </c>
      <c r="H239" s="10">
        <v>3051.34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726.51</v>
      </c>
      <c r="H240" s="10">
        <v>14036.17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726.51</v>
      </c>
      <c r="H241" s="10">
        <v>14748.15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726.51</v>
      </c>
      <c r="H242" s="10">
        <v>38904.61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684.24</v>
      </c>
      <c r="H243" s="10">
        <v>8621.42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684.24</v>
      </c>
      <c r="H244" s="10">
        <v>1642.18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684.24</v>
      </c>
      <c r="H245" s="10">
        <v>13794.28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684.24</v>
      </c>
      <c r="H246" s="10">
        <v>2299.0500000000002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684.24</v>
      </c>
      <c r="H247" s="10">
        <v>10633.09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684.24</v>
      </c>
      <c r="H248" s="10">
        <v>11495.23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177.84</v>
      </c>
      <c r="H249" s="10">
        <v>485.5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3519.58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529.26</v>
      </c>
      <c r="H251" s="10">
        <v>3519.58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158043.51999999999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735.52</v>
      </c>
      <c r="H253" s="10">
        <v>5663.5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1090.3</v>
      </c>
      <c r="H254" s="10">
        <v>8820.5300000000007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735.52</v>
      </c>
      <c r="H255" s="10">
        <v>2383.08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1090.3</v>
      </c>
      <c r="H256" s="10">
        <v>1995.25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715.05</v>
      </c>
      <c r="H257" s="10">
        <v>24805.08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67.67</v>
      </c>
      <c r="H258" s="10">
        <v>7047.83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707.97</v>
      </c>
      <c r="H259" s="10">
        <v>107328.25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597577.51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500426.27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197.1</v>
      </c>
      <c r="H262" s="10">
        <v>366373.42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105.88</v>
      </c>
      <c r="H263" s="10">
        <v>992.1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85.82</v>
      </c>
      <c r="H264" s="10">
        <v>7613.09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85.82</v>
      </c>
      <c r="H265" s="10">
        <v>5543.97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85.82</v>
      </c>
      <c r="H266" s="10">
        <v>5423.82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85.82</v>
      </c>
      <c r="H267" s="10">
        <v>1793.64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85.82</v>
      </c>
      <c r="H268" s="10">
        <v>16372.74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85.82</v>
      </c>
      <c r="H269" s="10">
        <v>6364.41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156.84</v>
      </c>
      <c r="H270" s="10">
        <v>24700.73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54.22</v>
      </c>
      <c r="H271" s="10">
        <v>16650.419999999998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54.22</v>
      </c>
      <c r="H272" s="10">
        <v>22829.33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54.22</v>
      </c>
      <c r="H273" s="10">
        <v>11212.7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54.22</v>
      </c>
      <c r="H274" s="10">
        <v>14555.9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97151.24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67.819999999999993</v>
      </c>
      <c r="H276" s="10">
        <v>49156.61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156.84</v>
      </c>
      <c r="H277" s="10">
        <v>5065.93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67.849999999999994</v>
      </c>
      <c r="H278" s="10">
        <v>42928.7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80748.429999999993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54.33</v>
      </c>
      <c r="H280" s="10">
        <v>58571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54.33</v>
      </c>
      <c r="H281" s="10">
        <v>3261.43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54.33</v>
      </c>
      <c r="H282" s="10">
        <v>10728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54.33</v>
      </c>
      <c r="H283" s="10">
        <v>1597.3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52.57</v>
      </c>
      <c r="H284" s="10">
        <v>3155.78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57.22</v>
      </c>
      <c r="H285" s="10">
        <v>3434.92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352497.32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292965.83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4.6399999999999997</v>
      </c>
      <c r="H288" s="10">
        <v>10113.719999999999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4.6399999999999997</v>
      </c>
      <c r="H289" s="10">
        <v>8050.17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41.25</v>
      </c>
      <c r="H290" s="10">
        <v>46168.24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41.25</v>
      </c>
      <c r="H291" s="10">
        <v>25398.45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72.91</v>
      </c>
      <c r="H292" s="10">
        <v>29024.74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66.290000000000006</v>
      </c>
      <c r="H293" s="10">
        <v>10742.29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66.290000000000006</v>
      </c>
      <c r="H294" s="10">
        <v>2743.08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32.56</v>
      </c>
      <c r="H295" s="10">
        <v>4864.46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74.400000000000006</v>
      </c>
      <c r="H296" s="10">
        <v>25155.38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143.11000000000001</v>
      </c>
      <c r="H297" s="10">
        <v>92519.18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149.82</v>
      </c>
      <c r="H298" s="10">
        <v>38186.120000000003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59531.49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4.6100000000000003</v>
      </c>
      <c r="H300" s="10">
        <v>5986.91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41.23</v>
      </c>
      <c r="H301" s="10">
        <v>53544.58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397443.02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313801.01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44.74</v>
      </c>
      <c r="H304" s="10">
        <v>79663.149999999994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107.74</v>
      </c>
      <c r="H305" s="10">
        <v>191839.69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52.57</v>
      </c>
      <c r="H306" s="10">
        <v>13470.01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57.07</v>
      </c>
      <c r="H307" s="10">
        <v>14623.05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9.16</v>
      </c>
      <c r="H308" s="10">
        <v>147.11000000000001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22.91</v>
      </c>
      <c r="H309" s="10">
        <v>6810.91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117.85</v>
      </c>
      <c r="H310" s="10">
        <v>1519.09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117.86</v>
      </c>
      <c r="H311" s="10">
        <v>5728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83642.009999999995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49.1</v>
      </c>
      <c r="H313" s="10">
        <v>28106.31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51.65</v>
      </c>
      <c r="H314" s="10">
        <v>8151.92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67.989999999999995</v>
      </c>
      <c r="H315" s="10">
        <v>9243.24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53.88</v>
      </c>
      <c r="H316" s="10">
        <v>5307.18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167.82</v>
      </c>
      <c r="H317" s="10">
        <v>4133.41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167.82</v>
      </c>
      <c r="H318" s="10">
        <v>1236.83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167.82</v>
      </c>
      <c r="H319" s="10">
        <v>3398.36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110.94</v>
      </c>
      <c r="H320" s="10">
        <v>4509.71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16.21</v>
      </c>
      <c r="H321" s="10">
        <v>16313.91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33.58</v>
      </c>
      <c r="H322" s="10">
        <v>3241.14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173761.52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64220.75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19.32</v>
      </c>
      <c r="H325" s="10">
        <v>6532.29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15.92</v>
      </c>
      <c r="H326" s="10">
        <v>14256.04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15.47</v>
      </c>
      <c r="H327" s="10">
        <v>1638.74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11.8</v>
      </c>
      <c r="H328" s="10">
        <v>5716.63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13.97</v>
      </c>
      <c r="H329" s="10">
        <v>4723.3999999999996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11.8</v>
      </c>
      <c r="H330" s="10">
        <v>2508.44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11.8</v>
      </c>
      <c r="H331" s="10">
        <v>131.91999999999999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11.8</v>
      </c>
      <c r="H332" s="10">
        <v>1249.97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16.27</v>
      </c>
      <c r="H333" s="10">
        <v>1845.02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16.27</v>
      </c>
      <c r="H334" s="10">
        <v>274.64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11.8</v>
      </c>
      <c r="H335" s="10">
        <v>2086.9499999999998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12.44</v>
      </c>
      <c r="H336" s="10">
        <v>3355.32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12.44</v>
      </c>
      <c r="H337" s="10">
        <v>14594.73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12.44</v>
      </c>
      <c r="H338" s="10">
        <v>5306.66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16155.58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12.44</v>
      </c>
      <c r="H340" s="10">
        <v>14945.54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12.44</v>
      </c>
      <c r="H341" s="10">
        <v>1210.04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93385.19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67522.47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13.66</v>
      </c>
      <c r="H344" s="10">
        <v>67522.47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25862.720000000001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62.17</v>
      </c>
      <c r="H346" s="10">
        <v>25862.720000000001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188495.79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28985.16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21.83</v>
      </c>
      <c r="H349" s="10">
        <v>4245.9399999999996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30.04</v>
      </c>
      <c r="H350" s="10">
        <v>3183.34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27.79</v>
      </c>
      <c r="H351" s="10">
        <v>4135.1499999999996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27.2</v>
      </c>
      <c r="H352" s="10">
        <v>3594.75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44.29</v>
      </c>
      <c r="H353" s="10">
        <v>1981.53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60.97</v>
      </c>
      <c r="H354" s="10">
        <v>1562.66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5.63</v>
      </c>
      <c r="H355" s="10">
        <v>5.63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5.28</v>
      </c>
      <c r="H356" s="10">
        <v>5.28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224.88</v>
      </c>
      <c r="H357" s="10">
        <v>224.88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6.03</v>
      </c>
      <c r="H358" s="10">
        <v>349.74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5.28</v>
      </c>
      <c r="H359" s="10">
        <v>73.92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12.62</v>
      </c>
      <c r="H360" s="10">
        <v>479.56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17.86</v>
      </c>
      <c r="H361" s="10">
        <v>178.6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6.71</v>
      </c>
      <c r="H362" s="10">
        <v>20.13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13.72</v>
      </c>
      <c r="H363" s="10">
        <v>96.04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13.76</v>
      </c>
      <c r="H364" s="10">
        <v>13.76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13.76</v>
      </c>
      <c r="H365" s="10">
        <v>27.52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11.48</v>
      </c>
      <c r="H366" s="10">
        <v>80.36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11.51</v>
      </c>
      <c r="H367" s="10">
        <v>11.51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15.27</v>
      </c>
      <c r="H368" s="10">
        <v>106.89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18.04</v>
      </c>
      <c r="H369" s="10">
        <v>54.12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26.56</v>
      </c>
      <c r="H370" s="10">
        <v>26.56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11.51</v>
      </c>
      <c r="H371" s="10">
        <v>11.51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45.37</v>
      </c>
      <c r="H372" s="10">
        <v>45.37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9.3000000000000007</v>
      </c>
      <c r="H373" s="10">
        <v>37.200000000000003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18.87</v>
      </c>
      <c r="H374" s="10">
        <v>56.61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5.9</v>
      </c>
      <c r="H375" s="10">
        <v>11.8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20.74</v>
      </c>
      <c r="H376" s="10">
        <v>41.48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8.73</v>
      </c>
      <c r="H377" s="10">
        <v>1073.79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12.06</v>
      </c>
      <c r="H378" s="10">
        <v>639.17999999999995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13.17</v>
      </c>
      <c r="H379" s="10">
        <v>790.2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43.8</v>
      </c>
      <c r="H380" s="10">
        <v>1576.8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37.9</v>
      </c>
      <c r="H381" s="10">
        <v>379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94.83</v>
      </c>
      <c r="H382" s="10">
        <v>948.3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12.04</v>
      </c>
      <c r="H383" s="10">
        <v>602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11.06</v>
      </c>
      <c r="H384" s="10">
        <v>243.32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15.66</v>
      </c>
      <c r="H385" s="10">
        <v>46.98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20.84</v>
      </c>
      <c r="H386" s="10">
        <v>333.44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43.8</v>
      </c>
      <c r="H387" s="10">
        <v>613.20000000000005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73.64</v>
      </c>
      <c r="H388" s="10">
        <v>73.64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12.96</v>
      </c>
      <c r="H389" s="10">
        <v>38.880000000000003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18.43</v>
      </c>
      <c r="H390" s="10">
        <v>239.59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55.86</v>
      </c>
      <c r="H391" s="10">
        <v>55.86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27.57</v>
      </c>
      <c r="H392" s="10">
        <v>55.14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111.97</v>
      </c>
      <c r="H393" s="10">
        <v>223.94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18.940000000000001</v>
      </c>
      <c r="H394" s="10">
        <v>303.04000000000002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10.76</v>
      </c>
      <c r="H395" s="10">
        <v>21.52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32.75</v>
      </c>
      <c r="H396" s="10">
        <v>65.5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5197.92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68.489999999999995</v>
      </c>
      <c r="H398" s="10">
        <v>410.94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118.17</v>
      </c>
      <c r="H399" s="10">
        <v>827.19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163.31</v>
      </c>
      <c r="H400" s="10">
        <v>816.55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128.41999999999999</v>
      </c>
      <c r="H401" s="10">
        <v>128.41999999999999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186.64</v>
      </c>
      <c r="H402" s="10">
        <v>1866.4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99.93</v>
      </c>
      <c r="H403" s="10">
        <v>999.3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149.12</v>
      </c>
      <c r="H404" s="10">
        <v>149.12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55233.89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50088.22</v>
      </c>
      <c r="H406" s="10">
        <v>50088.22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1977.94</v>
      </c>
      <c r="H407" s="10">
        <v>3955.88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1189.79</v>
      </c>
      <c r="H408" s="10">
        <v>1189.79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12158.82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1862.39</v>
      </c>
      <c r="H410" s="10">
        <v>11174.34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402.39</v>
      </c>
      <c r="H411" s="10">
        <v>804.78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12.73</v>
      </c>
      <c r="H412" s="10">
        <v>127.3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10.48</v>
      </c>
      <c r="H413" s="10">
        <v>52.4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84129.84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58478.99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28.93</v>
      </c>
      <c r="H418" s="10">
        <v>12000.16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59.75</v>
      </c>
      <c r="H419" s="10">
        <v>11113.5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99.92</v>
      </c>
      <c r="H420" s="10">
        <v>5835.33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157.6</v>
      </c>
      <c r="H421" s="10">
        <v>16327.36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42.23</v>
      </c>
      <c r="H422" s="10">
        <v>548.99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121.52</v>
      </c>
      <c r="H423" s="10">
        <v>486.08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41.34</v>
      </c>
      <c r="H424" s="10">
        <v>5332.86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124.26</v>
      </c>
      <c r="H425" s="10">
        <v>4224.84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72.95</v>
      </c>
      <c r="H426" s="10">
        <v>510.65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182.79</v>
      </c>
      <c r="H427" s="10">
        <v>365.58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30.53</v>
      </c>
      <c r="H428" s="10">
        <v>1007.49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71.84</v>
      </c>
      <c r="H429" s="10">
        <v>143.68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83.21</v>
      </c>
      <c r="H430" s="10">
        <v>582.47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25650.85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563.29999999999995</v>
      </c>
      <c r="H432" s="10">
        <v>7322.9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538.08000000000004</v>
      </c>
      <c r="H433" s="10">
        <v>4842.72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1074.52</v>
      </c>
      <c r="H434" s="10">
        <v>13485.23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71913.460000000006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33665.730000000003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19.510000000000002</v>
      </c>
      <c r="H437" s="10">
        <v>4801.6099999999997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24.59</v>
      </c>
      <c r="H438" s="10">
        <v>1668.43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30.59</v>
      </c>
      <c r="H439" s="10">
        <v>959.91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34.229999999999997</v>
      </c>
      <c r="H440" s="10">
        <v>8749.8700000000008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50.24</v>
      </c>
      <c r="H441" s="10">
        <v>1576.53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9.5299999999999994</v>
      </c>
      <c r="H442" s="10">
        <v>428.85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15.21</v>
      </c>
      <c r="H443" s="10">
        <v>441.09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22.72</v>
      </c>
      <c r="H444" s="10">
        <v>68.16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27.36</v>
      </c>
      <c r="H445" s="10">
        <v>437.76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9.33</v>
      </c>
      <c r="H446" s="10">
        <v>550.47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14.57</v>
      </c>
      <c r="H447" s="10">
        <v>349.68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50.09</v>
      </c>
      <c r="H448" s="10">
        <v>1202.1600000000001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50.09</v>
      </c>
      <c r="H449" s="10">
        <v>50.09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50.08</v>
      </c>
      <c r="H450" s="10">
        <v>600.96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19.010000000000002</v>
      </c>
      <c r="H451" s="10">
        <v>95.05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38.76</v>
      </c>
      <c r="H452" s="10">
        <v>232.56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38.74</v>
      </c>
      <c r="H453" s="10">
        <v>38.74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10.35</v>
      </c>
      <c r="H454" s="10">
        <v>31.05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17.95</v>
      </c>
      <c r="H455" s="10">
        <v>35.9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26.73</v>
      </c>
      <c r="H456" s="10">
        <v>53.46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11.87</v>
      </c>
      <c r="H457" s="10">
        <v>474.8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9.33</v>
      </c>
      <c r="H458" s="10">
        <v>345.21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33.24</v>
      </c>
      <c r="H459" s="10">
        <v>66.48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18.34</v>
      </c>
      <c r="H460" s="10">
        <v>91.7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16.97</v>
      </c>
      <c r="H461" s="10">
        <v>33.94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13.49</v>
      </c>
      <c r="H462" s="10">
        <v>148.38999999999999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44.62</v>
      </c>
      <c r="H463" s="10">
        <v>89.24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94.65</v>
      </c>
      <c r="H464" s="10">
        <v>94.65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64.36</v>
      </c>
      <c r="H465" s="10">
        <v>514.88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64.36</v>
      </c>
      <c r="H466" s="10">
        <v>1544.64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36.29</v>
      </c>
      <c r="H467" s="10">
        <v>72.58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563.29999999999995</v>
      </c>
      <c r="H468" s="10">
        <v>5069.7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544.63</v>
      </c>
      <c r="H469" s="10">
        <v>2723.15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12.02</v>
      </c>
      <c r="H470" s="10">
        <v>24.04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27623.94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11101.68</v>
      </c>
      <c r="H472" s="10">
        <v>11101.68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7997.66</v>
      </c>
      <c r="H473" s="10">
        <v>7997.66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8524.6</v>
      </c>
      <c r="H474" s="10">
        <v>8524.6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10623.79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24.59</v>
      </c>
      <c r="H476" s="10">
        <v>4411.45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34.56</v>
      </c>
      <c r="H477" s="10">
        <v>1282.18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15.21</v>
      </c>
      <c r="H478" s="10">
        <v>547.55999999999995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22.72</v>
      </c>
      <c r="H479" s="10">
        <v>45.44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14.57</v>
      </c>
      <c r="H480" s="10">
        <v>1165.5999999999999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21.87</v>
      </c>
      <c r="H481" s="10">
        <v>196.83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56.06</v>
      </c>
      <c r="H482" s="10">
        <v>112.12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5.13</v>
      </c>
      <c r="H483" s="10">
        <v>5.13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18.34</v>
      </c>
      <c r="H484" s="10">
        <v>110.04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9.69</v>
      </c>
      <c r="H485" s="10">
        <v>38.76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20.13</v>
      </c>
      <c r="H486" s="10">
        <v>80.52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76.75</v>
      </c>
      <c r="H487" s="10">
        <v>460.5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76.739999999999995</v>
      </c>
      <c r="H488" s="10">
        <v>153.47999999999999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23.34</v>
      </c>
      <c r="H489" s="10">
        <v>1330.38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48.83</v>
      </c>
      <c r="H490" s="10">
        <v>244.15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48.85</v>
      </c>
      <c r="H491" s="10">
        <v>439.65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53647.05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292.91000000000003</v>
      </c>
      <c r="H493" s="10">
        <v>3807.83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430.71</v>
      </c>
      <c r="H494" s="10">
        <v>5599.23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41.83</v>
      </c>
      <c r="H495" s="10">
        <v>543.79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755.6</v>
      </c>
      <c r="H496" s="10">
        <v>2266.8000000000002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491.83</v>
      </c>
      <c r="H497" s="10">
        <v>1475.49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218.55</v>
      </c>
      <c r="H498" s="10">
        <v>3278.25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202.14</v>
      </c>
      <c r="H499" s="10">
        <v>2021.4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202.14</v>
      </c>
      <c r="H500" s="10">
        <v>404.28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202.14</v>
      </c>
      <c r="H501" s="10">
        <v>606.41999999999996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141.82</v>
      </c>
      <c r="H502" s="10">
        <v>567.28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141.82</v>
      </c>
      <c r="H503" s="10">
        <v>141.82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522.89</v>
      </c>
      <c r="H504" s="10">
        <v>1045.78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689.68</v>
      </c>
      <c r="H505" s="10">
        <v>1379.36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96.47</v>
      </c>
      <c r="H506" s="10">
        <v>964.7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78.38</v>
      </c>
      <c r="H507" s="10">
        <v>156.76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47.84</v>
      </c>
      <c r="H508" s="10">
        <v>526.24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182.66</v>
      </c>
      <c r="H509" s="10">
        <v>1095.96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198.77</v>
      </c>
      <c r="H510" s="10">
        <v>397.54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139.78</v>
      </c>
      <c r="H511" s="10">
        <v>1258.02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124.85</v>
      </c>
      <c r="H512" s="10">
        <v>749.1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139.78</v>
      </c>
      <c r="H513" s="10">
        <v>2096.6999999999998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335.5</v>
      </c>
      <c r="H514" s="10">
        <v>5368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56.01</v>
      </c>
      <c r="H515" s="10">
        <v>560.1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70.88</v>
      </c>
      <c r="H516" s="10">
        <v>708.8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68.28</v>
      </c>
      <c r="H517" s="10">
        <v>819.36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59.14</v>
      </c>
      <c r="H518" s="10">
        <v>709.68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357.88</v>
      </c>
      <c r="H519" s="10">
        <v>3578.8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344.21</v>
      </c>
      <c r="H520" s="10">
        <v>4130.5200000000004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323.68</v>
      </c>
      <c r="H521" s="10">
        <v>3884.16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615.9</v>
      </c>
      <c r="H522" s="10">
        <v>1231.8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1136.54</v>
      </c>
      <c r="H523" s="10">
        <v>2273.08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3100.34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38.590000000000003</v>
      </c>
      <c r="H525" s="10">
        <v>1358.37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49.63</v>
      </c>
      <c r="H526" s="10">
        <v>297.77999999999997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38.58</v>
      </c>
      <c r="H527" s="10">
        <v>154.32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12.66</v>
      </c>
      <c r="H528" s="10">
        <v>25.32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12.89</v>
      </c>
      <c r="H529" s="10">
        <v>12.89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672.88</v>
      </c>
      <c r="H530" s="10">
        <v>672.88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50.59</v>
      </c>
      <c r="H531" s="10">
        <v>101.18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69.09</v>
      </c>
      <c r="H532" s="10">
        <v>276.36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419.24</v>
      </c>
      <c r="H533" s="10">
        <v>201.24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103660.69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7398.08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267.42</v>
      </c>
      <c r="H536" s="10">
        <v>5883.24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757.42</v>
      </c>
      <c r="H537" s="10">
        <v>1514.84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38335.97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98.17</v>
      </c>
      <c r="H539" s="10">
        <v>4221.3100000000004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314.05</v>
      </c>
      <c r="H540" s="10">
        <v>314.05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78.239999999999995</v>
      </c>
      <c r="H541" s="10">
        <v>860.64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108.24</v>
      </c>
      <c r="H542" s="10">
        <v>29474.83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170.99</v>
      </c>
      <c r="H543" s="10">
        <v>2222.87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171.21</v>
      </c>
      <c r="H544" s="10">
        <v>1027.26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215.01</v>
      </c>
      <c r="H545" s="10">
        <v>215.01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31800.98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326.87</v>
      </c>
      <c r="H547" s="10">
        <v>1634.35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535.84</v>
      </c>
      <c r="H548" s="10">
        <v>1071.68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535.84</v>
      </c>
      <c r="H549" s="10">
        <v>535.84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4601.46</v>
      </c>
      <c r="H550" s="10">
        <v>9202.92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143.77000000000001</v>
      </c>
      <c r="H551" s="10">
        <v>143.77000000000001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3852.81</v>
      </c>
      <c r="H552" s="10">
        <v>3852.81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29.62</v>
      </c>
      <c r="H553" s="10">
        <v>13506.72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2.79</v>
      </c>
      <c r="H554" s="10">
        <v>636.12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4.0599999999999996</v>
      </c>
      <c r="H555" s="10">
        <v>925.68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16.68</v>
      </c>
      <c r="H556" s="10">
        <v>116.76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19.37</v>
      </c>
      <c r="H557" s="10">
        <v>174.33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17454.43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1469.23</v>
      </c>
      <c r="H559" s="10">
        <v>13223.07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374.89</v>
      </c>
      <c r="H560" s="10">
        <v>374.89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326.87</v>
      </c>
      <c r="H561" s="10">
        <v>326.87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3529.6</v>
      </c>
      <c r="H562" s="10">
        <v>3529.6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8671.23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23.69</v>
      </c>
      <c r="H564" s="10">
        <v>1634.61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45.03</v>
      </c>
      <c r="H565" s="10">
        <v>4953.3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77.16</v>
      </c>
      <c r="H566" s="10">
        <v>2083.3200000000002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437756.39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18352.66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166.4</v>
      </c>
      <c r="H569" s="10">
        <v>499.2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1097.8800000000001</v>
      </c>
      <c r="H570" s="10">
        <v>4391.5200000000004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2246.1999999999998</v>
      </c>
      <c r="H571" s="10">
        <v>11231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544.39</v>
      </c>
      <c r="H572" s="10">
        <v>1088.78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571.08000000000004</v>
      </c>
      <c r="H573" s="10">
        <v>1142.1600000000001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23935.49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12.12</v>
      </c>
      <c r="H575" s="10">
        <v>618.12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12.72</v>
      </c>
      <c r="H576" s="10">
        <v>190.8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14.01</v>
      </c>
      <c r="H577" s="10">
        <v>56.04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58.61</v>
      </c>
      <c r="H578" s="10">
        <v>644.71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59.81</v>
      </c>
      <c r="H579" s="10">
        <v>1555.06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62.37</v>
      </c>
      <c r="H580" s="10">
        <v>62.37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69.14</v>
      </c>
      <c r="H581" s="10">
        <v>69.14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62.37</v>
      </c>
      <c r="H582" s="10">
        <v>748.44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379.87</v>
      </c>
      <c r="H583" s="10">
        <v>379.87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165.17</v>
      </c>
      <c r="H584" s="10">
        <v>165.17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160.24</v>
      </c>
      <c r="H585" s="10">
        <v>480.72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179.99</v>
      </c>
      <c r="H586" s="10">
        <v>5759.68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115.58</v>
      </c>
      <c r="H587" s="10">
        <v>3698.56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193.72</v>
      </c>
      <c r="H588" s="10">
        <v>3874.4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73.42</v>
      </c>
      <c r="H589" s="10">
        <v>734.2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75.22</v>
      </c>
      <c r="H590" s="10">
        <v>225.66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65.38</v>
      </c>
      <c r="H591" s="10">
        <v>130.76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69.14</v>
      </c>
      <c r="H592" s="10">
        <v>69.14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75.12</v>
      </c>
      <c r="H593" s="10">
        <v>150.24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160.75</v>
      </c>
      <c r="H594" s="10">
        <v>482.25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436.44</v>
      </c>
      <c r="H595" s="10">
        <v>1745.76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1047.2</v>
      </c>
      <c r="H596" s="10">
        <v>2094.4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83264.17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18.100000000000001</v>
      </c>
      <c r="H598" s="10">
        <v>3335.83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20.86</v>
      </c>
      <c r="H599" s="10">
        <v>25763.56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14.28</v>
      </c>
      <c r="H600" s="10">
        <v>21.42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8.0299999999999994</v>
      </c>
      <c r="H601" s="10">
        <v>24.09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33.119999999999997</v>
      </c>
      <c r="H602" s="10">
        <v>1979.91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47.04</v>
      </c>
      <c r="H603" s="10">
        <v>2439.02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40.64</v>
      </c>
      <c r="H604" s="10">
        <v>5390.9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56.56</v>
      </c>
      <c r="H605" s="10">
        <v>2412.2800000000002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29.62</v>
      </c>
      <c r="H606" s="10">
        <v>19255.37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83.58</v>
      </c>
      <c r="H607" s="10">
        <v>9243.9500000000007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176.2</v>
      </c>
      <c r="H608" s="10">
        <v>1233.4000000000001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276.42</v>
      </c>
      <c r="H609" s="10">
        <v>2764.2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78.75</v>
      </c>
      <c r="H610" s="10">
        <v>78.75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154.16999999999999</v>
      </c>
      <c r="H611" s="10">
        <v>154.16999999999999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16.68</v>
      </c>
      <c r="H612" s="10">
        <v>166.8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14.25</v>
      </c>
      <c r="H613" s="10">
        <v>641.25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25.02</v>
      </c>
      <c r="H614" s="10">
        <v>2777.22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34.58</v>
      </c>
      <c r="H615" s="10">
        <v>553.28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30.23</v>
      </c>
      <c r="H616" s="10">
        <v>1058.05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25.02</v>
      </c>
      <c r="H617" s="10">
        <v>50.04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45.74</v>
      </c>
      <c r="H618" s="10">
        <v>503.14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99.24</v>
      </c>
      <c r="H619" s="10">
        <v>2381.7600000000002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31.02</v>
      </c>
      <c r="H620" s="10">
        <v>682.44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27.18</v>
      </c>
      <c r="H621" s="10">
        <v>353.34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242500.55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4.0599999999999996</v>
      </c>
      <c r="H623" s="10">
        <v>25044.52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6.28</v>
      </c>
      <c r="H624" s="10">
        <v>17099.810000000001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8.7799999999999994</v>
      </c>
      <c r="H625" s="10">
        <v>36876.879999999997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15.74</v>
      </c>
      <c r="H626" s="10">
        <v>6788.66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6.72</v>
      </c>
      <c r="H627" s="10">
        <v>2355.36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9.49</v>
      </c>
      <c r="H628" s="10">
        <v>42.71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9.93</v>
      </c>
      <c r="H629" s="10">
        <v>1599.72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15.76</v>
      </c>
      <c r="H630" s="10">
        <v>14565.71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26.12</v>
      </c>
      <c r="H631" s="10">
        <v>18796.47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52.44</v>
      </c>
      <c r="H632" s="10">
        <v>8168.05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93.89</v>
      </c>
      <c r="H633" s="10">
        <v>4750.83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147.63</v>
      </c>
      <c r="H634" s="10">
        <v>37881.86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309.81</v>
      </c>
      <c r="H635" s="10">
        <v>68529.97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25920.27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142.68</v>
      </c>
      <c r="H637" s="10">
        <v>3081.89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169.35</v>
      </c>
      <c r="H638" s="10">
        <v>1930.59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107.95</v>
      </c>
      <c r="H639" s="10">
        <v>17952.09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20.58</v>
      </c>
      <c r="H640" s="10">
        <v>2955.7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43783.25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32.54</v>
      </c>
      <c r="H642" s="10">
        <v>6312.76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35.17</v>
      </c>
      <c r="H643" s="10">
        <v>1266.1199999999999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37.520000000000003</v>
      </c>
      <c r="H644" s="10">
        <v>225.12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59.22</v>
      </c>
      <c r="H645" s="10">
        <v>473.76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30.92</v>
      </c>
      <c r="H646" s="10">
        <v>1236.8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47.39</v>
      </c>
      <c r="H647" s="10">
        <v>616.07000000000005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63.85</v>
      </c>
      <c r="H648" s="10">
        <v>127.7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83.59</v>
      </c>
      <c r="H649" s="10">
        <v>167.18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14.4</v>
      </c>
      <c r="H650" s="10">
        <v>230.4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61.29</v>
      </c>
      <c r="H651" s="10">
        <v>1777.41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159.87</v>
      </c>
      <c r="H652" s="10">
        <v>3197.4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159.87</v>
      </c>
      <c r="H653" s="10">
        <v>15187.65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26.95</v>
      </c>
      <c r="H654" s="10">
        <v>2317.6999999999998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176.7</v>
      </c>
      <c r="H655" s="10">
        <v>3180.6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109.62</v>
      </c>
      <c r="H656" s="10">
        <v>5042.5200000000004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134.66999999999999</v>
      </c>
      <c r="H657" s="10">
        <v>2424.06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24786.14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22992.29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40.26</v>
      </c>
      <c r="H660" s="10">
        <v>6280.56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24.65</v>
      </c>
      <c r="H661" s="10">
        <v>443.7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73.48</v>
      </c>
      <c r="H662" s="10">
        <v>10287.200000000001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63.22</v>
      </c>
      <c r="H663" s="10">
        <v>1011.52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52.1</v>
      </c>
      <c r="H664" s="10">
        <v>937.8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15.66</v>
      </c>
      <c r="H665" s="10">
        <v>4031.51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1793.85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15.93</v>
      </c>
      <c r="H667" s="10">
        <v>876.15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6.76</v>
      </c>
      <c r="H668" s="10">
        <v>709.8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9.9</v>
      </c>
      <c r="H669" s="10">
        <v>207.9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118610.2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21223.599999999999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2935.73</v>
      </c>
      <c r="H672" s="10">
        <v>14678.65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549.35</v>
      </c>
      <c r="H673" s="10">
        <v>5493.5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1051.45</v>
      </c>
      <c r="H674" s="10">
        <v>1051.45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51199.95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10.17</v>
      </c>
      <c r="H676" s="10">
        <v>51199.95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5978.83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52.94</v>
      </c>
      <c r="H678" s="10">
        <v>2964.64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31.02</v>
      </c>
      <c r="H679" s="10">
        <v>279.18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31.02</v>
      </c>
      <c r="H680" s="10">
        <v>124.08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19.37</v>
      </c>
      <c r="H681" s="10">
        <v>19.37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33.74</v>
      </c>
      <c r="H682" s="10">
        <v>67.48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34.58</v>
      </c>
      <c r="H683" s="10">
        <v>1314.04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34.58</v>
      </c>
      <c r="H684" s="10">
        <v>276.64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71</v>
      </c>
      <c r="H685" s="10">
        <v>568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20.3</v>
      </c>
      <c r="H686" s="10">
        <v>365.4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5284.76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412.66</v>
      </c>
      <c r="H688" s="10">
        <v>2475.96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476.5</v>
      </c>
      <c r="H689" s="10">
        <v>953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579.1</v>
      </c>
      <c r="H690" s="10">
        <v>1737.3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39.5</v>
      </c>
      <c r="H691" s="10">
        <v>118.5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34923.06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18.100000000000001</v>
      </c>
      <c r="H693" s="10">
        <v>3031.57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18.100000000000001</v>
      </c>
      <c r="H694" s="10">
        <v>1922.04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20.86</v>
      </c>
      <c r="H695" s="10">
        <v>206.51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107.95</v>
      </c>
      <c r="H696" s="10">
        <v>2741.93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142.68</v>
      </c>
      <c r="H697" s="10">
        <v>16179.91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28.5</v>
      </c>
      <c r="H698" s="10">
        <v>105.45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33.119999999999997</v>
      </c>
      <c r="H699" s="10">
        <v>1073.0899999999999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47.04</v>
      </c>
      <c r="H700" s="10">
        <v>6063.46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40.64</v>
      </c>
      <c r="H701" s="10">
        <v>1345.18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56.56</v>
      </c>
      <c r="H702" s="10">
        <v>2253.92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9690.89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111.05</v>
      </c>
      <c r="H704" s="10">
        <v>666.3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9024.59</v>
      </c>
      <c r="H705" s="10">
        <v>9024.59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43653.95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120.23</v>
      </c>
      <c r="H707" s="10">
        <v>120.23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12.51</v>
      </c>
      <c r="H708" s="10">
        <v>562.95000000000005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26.75</v>
      </c>
      <c r="H709" s="10">
        <v>668.75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26.04</v>
      </c>
      <c r="H710" s="10">
        <v>156.24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398.99</v>
      </c>
      <c r="H711" s="10">
        <v>398.99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23.76</v>
      </c>
      <c r="H712" s="10">
        <v>3564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339.14</v>
      </c>
      <c r="H713" s="10">
        <v>339.14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81.88</v>
      </c>
      <c r="H714" s="10">
        <v>3598.63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24.41</v>
      </c>
      <c r="H715" s="10">
        <v>1072.82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92.4</v>
      </c>
      <c r="H716" s="10">
        <v>1386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64.77</v>
      </c>
      <c r="H717" s="10">
        <v>3238.5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54.25</v>
      </c>
      <c r="H718" s="10">
        <v>25497.5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47.74</v>
      </c>
      <c r="H719" s="10">
        <v>716.1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16.3</v>
      </c>
      <c r="H720" s="10">
        <v>407.5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64.22</v>
      </c>
      <c r="H721" s="10">
        <v>1926.6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171882.61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4292.99</v>
      </c>
      <c r="H723" s="10">
        <v>4292.99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794.98</v>
      </c>
      <c r="H724" s="10">
        <v>49113.86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712.78</v>
      </c>
      <c r="H725" s="10">
        <v>19751.13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235.43</v>
      </c>
      <c r="H726" s="10">
        <v>30900.19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175.11</v>
      </c>
      <c r="H727" s="10">
        <v>14950.89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33.78</v>
      </c>
      <c r="H728" s="10">
        <v>2938.86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596.55999999999995</v>
      </c>
      <c r="H729" s="10">
        <v>3579.36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272.61</v>
      </c>
      <c r="H730" s="10">
        <v>14448.33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605.36</v>
      </c>
      <c r="H731" s="10">
        <v>14528.64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712.78</v>
      </c>
      <c r="H732" s="10">
        <v>691.4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2994.25</v>
      </c>
      <c r="H733" s="10">
        <v>2994.25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8930.67</v>
      </c>
      <c r="H734" s="10">
        <v>8930.67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4762.04</v>
      </c>
      <c r="H735" s="10">
        <v>4762.04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7742.68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</v>
      </c>
      <c r="H737" s="10">
        <v>5870.5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312.02999999999997</v>
      </c>
      <c r="H738" s="10">
        <v>1872.18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1619261.75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6477047.0099999998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8096308.7599999998</v>
      </c>
    </row>
    <row r="742" spans="1:8" ht="15" thickBot="1"/>
    <row r="743" spans="1:8" ht="259.89999999999998" customHeight="1" thickBot="1">
      <c r="A743" s="294" t="s">
        <v>1874</v>
      </c>
      <c r="B743" s="295"/>
      <c r="C743" s="295"/>
      <c r="D743" s="295"/>
      <c r="E743" s="295"/>
      <c r="F743" s="295"/>
      <c r="G743" s="295"/>
      <c r="H743" s="296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302" t="s">
        <v>1845</v>
      </c>
      <c r="B1" s="302"/>
      <c r="C1" s="302"/>
      <c r="D1" s="302"/>
      <c r="E1" s="302"/>
      <c r="F1" s="302"/>
      <c r="G1" s="302"/>
      <c r="H1" s="303"/>
    </row>
    <row r="2" spans="1:9" ht="15" customHeight="1">
      <c r="A2" s="302"/>
      <c r="B2" s="302"/>
      <c r="C2" s="302"/>
      <c r="D2" s="302"/>
      <c r="E2" s="302"/>
      <c r="F2" s="302"/>
      <c r="G2" s="302"/>
      <c r="H2" s="303"/>
    </row>
    <row r="3" spans="1:9" ht="15" customHeight="1" thickBot="1">
      <c r="A3" s="304"/>
      <c r="B3" s="304"/>
      <c r="C3" s="304"/>
      <c r="D3" s="304"/>
      <c r="E3" s="304"/>
      <c r="F3" s="304"/>
      <c r="G3" s="304"/>
      <c r="H3" s="305"/>
    </row>
    <row r="4" spans="1:9" ht="15" customHeight="1">
      <c r="A4" s="67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1865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2"/>
      <c r="B13" s="301" t="s">
        <v>0</v>
      </c>
      <c r="C13" s="301"/>
      <c r="D13" s="301"/>
      <c r="E13" s="301"/>
      <c r="F13" s="301"/>
      <c r="G13" s="301"/>
      <c r="H13" s="52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605324.84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316.86</v>
      </c>
      <c r="H16" s="10">
        <v>2053.25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89.4</v>
      </c>
      <c r="H17" s="10">
        <v>55070.400000000001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1930.64</v>
      </c>
      <c r="H18" s="10">
        <v>1930.64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3038.87</v>
      </c>
      <c r="H19" s="10">
        <v>3038.87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72.61</v>
      </c>
      <c r="H20" s="10">
        <v>47232.08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0.69</v>
      </c>
      <c r="H21" s="10">
        <v>3312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464133.24</v>
      </c>
      <c r="H22" s="10">
        <v>464133.24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613.28</v>
      </c>
      <c r="H23" s="10">
        <v>7359.36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785</v>
      </c>
      <c r="H24" s="10">
        <v>9420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981.25</v>
      </c>
      <c r="H25" s="10">
        <v>11775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56756.52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45100.66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45.28</v>
      </c>
      <c r="H28" s="10">
        <v>8892.5400000000009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64.239999999999995</v>
      </c>
      <c r="H29" s="10">
        <v>14751.43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57.75</v>
      </c>
      <c r="H30" s="10">
        <v>15959.21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3.87</v>
      </c>
      <c r="H31" s="10">
        <v>1080.19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13.54</v>
      </c>
      <c r="H32" s="10">
        <v>4417.29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1280.6600000000001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45.28</v>
      </c>
      <c r="H34" s="10">
        <v>394.39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57.75</v>
      </c>
      <c r="H35" s="10">
        <v>662.39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3.87</v>
      </c>
      <c r="H36" s="10">
        <v>78.87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13.54</v>
      </c>
      <c r="H37" s="10">
        <v>145.01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4360.92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45.28</v>
      </c>
      <c r="H39" s="10">
        <v>3605.19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3.87</v>
      </c>
      <c r="H40" s="10">
        <v>216.84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13.54</v>
      </c>
      <c r="H41" s="10">
        <v>538.89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6014.28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45.28</v>
      </c>
      <c r="H43" s="10">
        <v>2369.96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64.239999999999995</v>
      </c>
      <c r="H44" s="10">
        <v>104.71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57.75</v>
      </c>
      <c r="H45" s="10">
        <v>2567.5700000000002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3.87</v>
      </c>
      <c r="H46" s="10">
        <v>327.39999999999998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13.54</v>
      </c>
      <c r="H47" s="10">
        <v>644.64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651190.12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132348.41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112.19</v>
      </c>
      <c r="H50" s="10">
        <v>75391.679999999993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112.23</v>
      </c>
      <c r="H51" s="10">
        <v>21997.08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112.23</v>
      </c>
      <c r="H52" s="10">
        <v>4713.66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112.23</v>
      </c>
      <c r="H53" s="10">
        <v>30245.99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171990.45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41.18</v>
      </c>
      <c r="H55" s="10">
        <v>4824.6499999999996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84.95</v>
      </c>
      <c r="H56" s="10">
        <v>43247.199999999997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19.07</v>
      </c>
      <c r="H57" s="10">
        <v>8799.09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16.72</v>
      </c>
      <c r="H58" s="10">
        <v>21800.37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14.38</v>
      </c>
      <c r="H59" s="10">
        <v>12458.11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10.79</v>
      </c>
      <c r="H60" s="10">
        <v>8512.23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</v>
      </c>
      <c r="H61" s="10">
        <v>6816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10.8</v>
      </c>
      <c r="H62" s="10">
        <v>458.14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18.02</v>
      </c>
      <c r="H63" s="10">
        <v>7208.9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630.14</v>
      </c>
      <c r="H64" s="10">
        <v>57865.760000000002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42259.79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41.18</v>
      </c>
      <c r="H66" s="10">
        <v>1104.04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84.95</v>
      </c>
      <c r="H67" s="10">
        <v>8620.73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19.07</v>
      </c>
      <c r="H68" s="10">
        <v>4522.6400000000003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14.38</v>
      </c>
      <c r="H69" s="10">
        <v>4580.46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18.02</v>
      </c>
      <c r="H70" s="10">
        <v>12045.29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630.14</v>
      </c>
      <c r="H71" s="10">
        <v>11386.63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5405.74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41.18</v>
      </c>
      <c r="H73" s="10">
        <v>177.9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84.95</v>
      </c>
      <c r="H74" s="10">
        <v>1467.94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16.72</v>
      </c>
      <c r="H75" s="10">
        <v>754.41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14.38</v>
      </c>
      <c r="H76" s="10">
        <v>1373.43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630.14</v>
      </c>
      <c r="H77" s="10">
        <v>1632.06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57531.58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41.18</v>
      </c>
      <c r="H79" s="10">
        <v>2168.9499999999998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84.95</v>
      </c>
      <c r="H80" s="10">
        <v>10781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19.07</v>
      </c>
      <c r="H81" s="10">
        <v>6661.53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16.72</v>
      </c>
      <c r="H82" s="10">
        <v>4143.88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10.79</v>
      </c>
      <c r="H83" s="10">
        <v>9591.4500000000007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630.14</v>
      </c>
      <c r="H84" s="10">
        <v>24184.77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184950.89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41.18</v>
      </c>
      <c r="H86" s="10">
        <v>6669.51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380.12</v>
      </c>
      <c r="H87" s="10">
        <v>30489.43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72.83</v>
      </c>
      <c r="H88" s="10">
        <v>61523.14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19.07</v>
      </c>
      <c r="H89" s="10">
        <v>645.33000000000004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16.72</v>
      </c>
      <c r="H90" s="10">
        <v>23097.18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14.38</v>
      </c>
      <c r="H91" s="10">
        <v>8300.42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10.79</v>
      </c>
      <c r="H92" s="10">
        <v>565.29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18.02</v>
      </c>
      <c r="H93" s="10">
        <v>12600.67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630.14</v>
      </c>
      <c r="H94" s="10">
        <v>41059.919999999998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35425.5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41.18</v>
      </c>
      <c r="H96" s="10">
        <v>1830.86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380.12</v>
      </c>
      <c r="H97" s="10">
        <v>216.67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72.83</v>
      </c>
      <c r="H98" s="10">
        <v>12951.36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16.72</v>
      </c>
      <c r="H99" s="10">
        <v>7934.14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18.02</v>
      </c>
      <c r="H100" s="10">
        <v>4086.4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630.14</v>
      </c>
      <c r="H101" s="10">
        <v>8406.07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9570.66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41.18</v>
      </c>
      <c r="H103" s="10">
        <v>315.02999999999997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72.83</v>
      </c>
      <c r="H104" s="10">
        <v>3342.17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19.07</v>
      </c>
      <c r="H105" s="10">
        <v>55.68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16.72</v>
      </c>
      <c r="H106" s="10">
        <v>91.79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14.38</v>
      </c>
      <c r="H107" s="10">
        <v>1903.62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10.79</v>
      </c>
      <c r="H108" s="10">
        <v>243.1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18.02</v>
      </c>
      <c r="H109" s="10">
        <v>726.93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630.14</v>
      </c>
      <c r="H110" s="10">
        <v>2892.34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9897.7900000000009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154.86000000000001</v>
      </c>
      <c r="H112" s="10">
        <v>3873.05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16.72</v>
      </c>
      <c r="H113" s="10">
        <v>4455.71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546.70000000000005</v>
      </c>
      <c r="H114" s="10">
        <v>1569.03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1809.31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41.18</v>
      </c>
      <c r="H116" s="10">
        <v>65.89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84.95</v>
      </c>
      <c r="H117" s="10">
        <v>815.52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14.38</v>
      </c>
      <c r="H118" s="10">
        <v>322.97000000000003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630.14</v>
      </c>
      <c r="H119" s="10">
        <v>604.92999999999995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1606729.38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157020.65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56.69</v>
      </c>
      <c r="H122" s="10">
        <v>50260.22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13.35</v>
      </c>
      <c r="H123" s="10">
        <v>53.13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10.72</v>
      </c>
      <c r="H124" s="10">
        <v>19893.21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8.91</v>
      </c>
      <c r="H125" s="10">
        <v>12801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8.5399999999999991</v>
      </c>
      <c r="H126" s="10">
        <v>13333.25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9.61</v>
      </c>
      <c r="H127" s="10">
        <v>1218.07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14.68</v>
      </c>
      <c r="H128" s="10">
        <v>22765.45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594.08000000000004</v>
      </c>
      <c r="H129" s="10">
        <v>36696.32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15952.45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56.69</v>
      </c>
      <c r="H131" s="10">
        <v>5451.31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10.72</v>
      </c>
      <c r="H132" s="10">
        <v>5754.17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14.68</v>
      </c>
      <c r="H133" s="10">
        <v>1954.79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594.08000000000004</v>
      </c>
      <c r="H134" s="10">
        <v>2792.18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2811.6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56.69</v>
      </c>
      <c r="H136" s="10">
        <v>907.04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10.72</v>
      </c>
      <c r="H137" s="10">
        <v>851.7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14.68</v>
      </c>
      <c r="H138" s="10">
        <v>405.31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594.08000000000004</v>
      </c>
      <c r="H139" s="10">
        <v>647.54999999999995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219442.56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69.47</v>
      </c>
      <c r="H141" s="10">
        <v>82947.87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13.35</v>
      </c>
      <c r="H142" s="10">
        <v>3372.21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12.19</v>
      </c>
      <c r="H143" s="10">
        <v>13970.47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10.72</v>
      </c>
      <c r="H144" s="10">
        <v>17529.560000000001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8.91</v>
      </c>
      <c r="H145" s="10">
        <v>15143.35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8.5399999999999991</v>
      </c>
      <c r="H146" s="10">
        <v>7825.89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9.61</v>
      </c>
      <c r="H147" s="10">
        <v>1862.71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14.68</v>
      </c>
      <c r="H148" s="10">
        <v>24217.599999999999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595.12</v>
      </c>
      <c r="H149" s="10">
        <v>52572.9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127262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69.47</v>
      </c>
      <c r="H151" s="10">
        <v>73344.34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12.19</v>
      </c>
      <c r="H152" s="10">
        <v>5279.61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10.72</v>
      </c>
      <c r="H153" s="10">
        <v>487.65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8.91</v>
      </c>
      <c r="H154" s="10">
        <v>30.92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14.68</v>
      </c>
      <c r="H155" s="10">
        <v>3330.75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595.12</v>
      </c>
      <c r="H156" s="10">
        <v>44788.73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6875.82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28.89</v>
      </c>
      <c r="H158" s="10">
        <v>6875.82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48854.99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45.12</v>
      </c>
      <c r="H160" s="10">
        <v>227.4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2.34</v>
      </c>
      <c r="H161" s="10">
        <v>973.44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15.7</v>
      </c>
      <c r="H162" s="10">
        <v>9664.61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83.82</v>
      </c>
      <c r="H163" s="10">
        <v>34869.120000000003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150.02000000000001</v>
      </c>
      <c r="H164" s="10">
        <v>3120.42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11463.94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55.71</v>
      </c>
      <c r="H166" s="10">
        <v>5500.25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12.68</v>
      </c>
      <c r="H167" s="10">
        <v>83.43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13.97</v>
      </c>
      <c r="H168" s="10">
        <v>1494.23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595.12</v>
      </c>
      <c r="H169" s="10">
        <v>4386.03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1326.16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55.71</v>
      </c>
      <c r="H171" s="10">
        <v>582.16999999999996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13.97</v>
      </c>
      <c r="H172" s="10">
        <v>261.94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595.12</v>
      </c>
      <c r="H173" s="10">
        <v>482.05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1262.28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55.71</v>
      </c>
      <c r="H175" s="10">
        <v>251.25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11.58</v>
      </c>
      <c r="H176" s="10">
        <v>755.13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595.12</v>
      </c>
      <c r="H177" s="10">
        <v>255.9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844061.36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13.73</v>
      </c>
      <c r="H179" s="10">
        <v>844061.36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170395.57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125426.39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4.0999999999999996</v>
      </c>
      <c r="H182" s="10">
        <v>8350.92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178.79</v>
      </c>
      <c r="H183" s="10">
        <v>18207.97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2.48</v>
      </c>
      <c r="H184" s="10">
        <v>5051.29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657.99</v>
      </c>
      <c r="H185" s="10">
        <v>93816.21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44969.18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4.0999999999999996</v>
      </c>
      <c r="H187" s="10">
        <v>2994.07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178.79</v>
      </c>
      <c r="H188" s="10">
        <v>6527.62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2.48</v>
      </c>
      <c r="H189" s="10">
        <v>1811.04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657.99</v>
      </c>
      <c r="H190" s="10">
        <v>33636.449999999997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272983.93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26509.91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216.85</v>
      </c>
      <c r="H193" s="10">
        <v>26509.91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148993.04999999999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85.27</v>
      </c>
      <c r="H195" s="10">
        <v>119936.52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63.23</v>
      </c>
      <c r="H196" s="10">
        <v>21831.42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104.3</v>
      </c>
      <c r="H197" s="10">
        <v>976.25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105.8</v>
      </c>
      <c r="H198" s="10">
        <v>724.73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7.82</v>
      </c>
      <c r="H199" s="10">
        <v>5524.13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60488.03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967.12</v>
      </c>
      <c r="H201" s="10">
        <v>24700.240000000002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625.46</v>
      </c>
      <c r="H202" s="10">
        <v>12427.89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63.88</v>
      </c>
      <c r="H203" s="10">
        <v>3078.38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542.05999999999995</v>
      </c>
      <c r="H204" s="10">
        <v>3902.83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97.33</v>
      </c>
      <c r="H205" s="10">
        <v>16378.69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36992.94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85.27</v>
      </c>
      <c r="H207" s="10">
        <v>989.13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63.23</v>
      </c>
      <c r="H208" s="10">
        <v>33921.629999999997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7.82</v>
      </c>
      <c r="H209" s="10">
        <v>1939.28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63.23</v>
      </c>
      <c r="H210" s="10">
        <v>142.9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649014.15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29784.76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1237.3599999999999</v>
      </c>
      <c r="H213" s="10">
        <v>11136.24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1893.16</v>
      </c>
      <c r="H214" s="10">
        <v>11358.96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1237.3599999999999</v>
      </c>
      <c r="H215" s="10">
        <v>6186.8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239.73</v>
      </c>
      <c r="H216" s="10">
        <v>1102.76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4108.9799999999996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87.64</v>
      </c>
      <c r="H218" s="10">
        <v>964.04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313.49</v>
      </c>
      <c r="H219" s="10">
        <v>1880.94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197.5</v>
      </c>
      <c r="H220" s="10">
        <v>1264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130823.87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944.16</v>
      </c>
      <c r="H222" s="10">
        <v>3965.47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1344.6</v>
      </c>
      <c r="H223" s="10">
        <v>5082.59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1344.6</v>
      </c>
      <c r="H224" s="10">
        <v>15247.76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1344.6</v>
      </c>
      <c r="H225" s="10">
        <v>8874.36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1344.6</v>
      </c>
      <c r="H226" s="10">
        <v>9318.08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944.16</v>
      </c>
      <c r="H227" s="10">
        <v>36595.64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944.16</v>
      </c>
      <c r="H228" s="10">
        <v>33904.79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944.16</v>
      </c>
      <c r="H229" s="10">
        <v>5655.52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944.16</v>
      </c>
      <c r="H230" s="10">
        <v>3115.73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944.16</v>
      </c>
      <c r="H231" s="10">
        <v>5211.76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944.16</v>
      </c>
      <c r="H232" s="10">
        <v>3852.17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300742.7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1459.42</v>
      </c>
      <c r="H234" s="10">
        <v>7968.43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771.06</v>
      </c>
      <c r="H235" s="10">
        <v>1619.23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771.06</v>
      </c>
      <c r="H236" s="10">
        <v>4425.88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771.06</v>
      </c>
      <c r="H237" s="10">
        <v>7988.18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771.06</v>
      </c>
      <c r="H238" s="10">
        <v>14981.7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1640.76</v>
      </c>
      <c r="H239" s="10">
        <v>6891.19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1640.76</v>
      </c>
      <c r="H240" s="10">
        <v>31699.48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1640.76</v>
      </c>
      <c r="H241" s="10">
        <v>33307.43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1640.76</v>
      </c>
      <c r="H242" s="10">
        <v>87862.7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1459.42</v>
      </c>
      <c r="H243" s="10">
        <v>18388.689999999999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1459.42</v>
      </c>
      <c r="H244" s="10">
        <v>3502.61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1459.42</v>
      </c>
      <c r="H245" s="10">
        <v>29421.91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1459.42</v>
      </c>
      <c r="H246" s="10">
        <v>4903.6499999999996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1459.42</v>
      </c>
      <c r="H247" s="10">
        <v>22679.39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1459.42</v>
      </c>
      <c r="H248" s="10">
        <v>24518.26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213.91</v>
      </c>
      <c r="H249" s="10">
        <v>583.97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3371.08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506.93</v>
      </c>
      <c r="H251" s="10">
        <v>3371.08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180182.76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839.09</v>
      </c>
      <c r="H253" s="10">
        <v>6460.99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1128.18</v>
      </c>
      <c r="H254" s="10">
        <v>9126.98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839.09</v>
      </c>
      <c r="H255" s="10">
        <v>2718.65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1128.18</v>
      </c>
      <c r="H256" s="10">
        <v>2064.5700000000002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818.95</v>
      </c>
      <c r="H257" s="10">
        <v>28409.38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81.41</v>
      </c>
      <c r="H258" s="10">
        <v>8478.85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810.84</v>
      </c>
      <c r="H259" s="10">
        <v>122923.34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600210.54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506128.99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199.62</v>
      </c>
      <c r="H262" s="10">
        <v>371057.65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118.1</v>
      </c>
      <c r="H263" s="10">
        <v>1106.5999999999999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89.12</v>
      </c>
      <c r="H264" s="10">
        <v>7905.84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89.12</v>
      </c>
      <c r="H265" s="10">
        <v>5757.15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89.12</v>
      </c>
      <c r="H266" s="10">
        <v>5632.38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89.12</v>
      </c>
      <c r="H267" s="10">
        <v>1862.61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89.12</v>
      </c>
      <c r="H268" s="10">
        <v>17002.310000000001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89.12</v>
      </c>
      <c r="H269" s="10">
        <v>6609.14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153.19999999999999</v>
      </c>
      <c r="H270" s="10">
        <v>24127.47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54.07</v>
      </c>
      <c r="H271" s="10">
        <v>16604.36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54.07</v>
      </c>
      <c r="H272" s="10">
        <v>22766.17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54.07</v>
      </c>
      <c r="H273" s="10">
        <v>11181.68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54.07</v>
      </c>
      <c r="H274" s="10">
        <v>14515.63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94081.55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65.650000000000006</v>
      </c>
      <c r="H276" s="10">
        <v>47583.78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153.19999999999999</v>
      </c>
      <c r="H277" s="10">
        <v>4948.3599999999997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65.67</v>
      </c>
      <c r="H278" s="10">
        <v>41549.410000000003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66295.100000000006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43.53</v>
      </c>
      <c r="H280" s="10">
        <v>46927.95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43.53</v>
      </c>
      <c r="H281" s="10">
        <v>2613.11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43.53</v>
      </c>
      <c r="H282" s="10">
        <v>8595.43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43.53</v>
      </c>
      <c r="H283" s="10">
        <v>1279.78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55.14</v>
      </c>
      <c r="H284" s="10">
        <v>3310.05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59.45</v>
      </c>
      <c r="H285" s="10">
        <v>3568.78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368421.35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305110.7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</v>
      </c>
      <c r="H288" s="10">
        <v>10898.4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</v>
      </c>
      <c r="H289" s="10">
        <v>8674.75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43.78</v>
      </c>
      <c r="H290" s="10">
        <v>48999.89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43.78</v>
      </c>
      <c r="H291" s="10">
        <v>26956.22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83.93</v>
      </c>
      <c r="H292" s="10">
        <v>33411.69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75.540000000000006</v>
      </c>
      <c r="H293" s="10">
        <v>12241.26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75.540000000000006</v>
      </c>
      <c r="H294" s="10">
        <v>3125.85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32.39</v>
      </c>
      <c r="H295" s="10">
        <v>4839.07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80.010000000000005</v>
      </c>
      <c r="H296" s="10">
        <v>27052.18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128.88999999999999</v>
      </c>
      <c r="H297" s="10">
        <v>83326.100000000006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178.85</v>
      </c>
      <c r="H298" s="10">
        <v>45585.29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63310.65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4.9800000000000004</v>
      </c>
      <c r="H300" s="10">
        <v>6467.43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43.77</v>
      </c>
      <c r="H301" s="10">
        <v>56843.22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388649.52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308838.74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41.69</v>
      </c>
      <c r="H304" s="10">
        <v>74232.38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106.89</v>
      </c>
      <c r="H305" s="10">
        <v>190326.2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55.14</v>
      </c>
      <c r="H306" s="10">
        <v>14128.52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52.14</v>
      </c>
      <c r="H307" s="10">
        <v>13359.83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8.86</v>
      </c>
      <c r="H308" s="10">
        <v>142.29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29.34</v>
      </c>
      <c r="H309" s="10">
        <v>8722.49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128.9</v>
      </c>
      <c r="H310" s="10">
        <v>1661.52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128.91999999999999</v>
      </c>
      <c r="H311" s="10">
        <v>6265.51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79810.78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46.94</v>
      </c>
      <c r="H313" s="10">
        <v>26869.86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49.94</v>
      </c>
      <c r="H314" s="10">
        <v>7882.03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66.77</v>
      </c>
      <c r="H315" s="10">
        <v>9077.3799999999992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51.06</v>
      </c>
      <c r="H316" s="10">
        <v>5029.41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186.3</v>
      </c>
      <c r="H317" s="10">
        <v>4588.57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186.3</v>
      </c>
      <c r="H318" s="10">
        <v>1373.03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186.3</v>
      </c>
      <c r="H319" s="10">
        <v>3772.58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155.80000000000001</v>
      </c>
      <c r="H320" s="10">
        <v>6333.27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11.32</v>
      </c>
      <c r="H321" s="10">
        <v>11392.56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36.18</v>
      </c>
      <c r="H322" s="10">
        <v>3492.09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203914.49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79525.55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26.07</v>
      </c>
      <c r="H325" s="10">
        <v>8814.5300000000007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22.45</v>
      </c>
      <c r="H326" s="10">
        <v>20103.53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23.22</v>
      </c>
      <c r="H327" s="10">
        <v>2459.69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13.61</v>
      </c>
      <c r="H328" s="10">
        <v>6593.5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16.46</v>
      </c>
      <c r="H329" s="10">
        <v>5565.29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13.61</v>
      </c>
      <c r="H330" s="10">
        <v>2893.21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13.61</v>
      </c>
      <c r="H331" s="10">
        <v>152.16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13.61</v>
      </c>
      <c r="H332" s="10">
        <v>1441.71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19.7</v>
      </c>
      <c r="H333" s="10">
        <v>2233.98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19.7</v>
      </c>
      <c r="H334" s="10">
        <v>332.54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13.61</v>
      </c>
      <c r="H335" s="10">
        <v>2407.06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14.19</v>
      </c>
      <c r="H336" s="10">
        <v>3827.33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14.19</v>
      </c>
      <c r="H337" s="10">
        <v>16647.849999999999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14.19</v>
      </c>
      <c r="H338" s="10">
        <v>6053.17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18428.27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14.19</v>
      </c>
      <c r="H340" s="10">
        <v>17048.009999999998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14.19</v>
      </c>
      <c r="H341" s="10">
        <v>1380.26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105960.67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78051.23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15.79</v>
      </c>
      <c r="H344" s="10">
        <v>78051.23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27909.439999999999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67.09</v>
      </c>
      <c r="H346" s="10">
        <v>27909.439999999999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192475.49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33565.339999999997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27.74</v>
      </c>
      <c r="H349" s="10">
        <v>5395.43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37.200000000000003</v>
      </c>
      <c r="H350" s="10">
        <v>3942.08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32.33</v>
      </c>
      <c r="H351" s="10">
        <v>4810.7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28.56</v>
      </c>
      <c r="H352" s="10">
        <v>3774.49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46.31</v>
      </c>
      <c r="H353" s="10">
        <v>2071.91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63.6</v>
      </c>
      <c r="H354" s="10">
        <v>1630.07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7.07</v>
      </c>
      <c r="H355" s="10">
        <v>7.07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6.32</v>
      </c>
      <c r="H356" s="10">
        <v>6.32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236.94</v>
      </c>
      <c r="H357" s="10">
        <v>236.94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7.5</v>
      </c>
      <c r="H358" s="10">
        <v>435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6.32</v>
      </c>
      <c r="H359" s="10">
        <v>88.48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15.13</v>
      </c>
      <c r="H360" s="10">
        <v>574.94000000000005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20.09</v>
      </c>
      <c r="H361" s="10">
        <v>200.9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8.42</v>
      </c>
      <c r="H362" s="10">
        <v>25.26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15.82</v>
      </c>
      <c r="H363" s="10">
        <v>110.74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15.82</v>
      </c>
      <c r="H364" s="10">
        <v>15.82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15.82</v>
      </c>
      <c r="H365" s="10">
        <v>31.64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13.75</v>
      </c>
      <c r="H366" s="10">
        <v>96.25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13.76</v>
      </c>
      <c r="H367" s="10">
        <v>13.76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17.03</v>
      </c>
      <c r="H368" s="10">
        <v>119.21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19.98</v>
      </c>
      <c r="H369" s="10">
        <v>59.94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29.28</v>
      </c>
      <c r="H370" s="10">
        <v>29.28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13.76</v>
      </c>
      <c r="H371" s="10">
        <v>13.76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48.56</v>
      </c>
      <c r="H372" s="10">
        <v>48.56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11.25</v>
      </c>
      <c r="H373" s="10">
        <v>45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21.12</v>
      </c>
      <c r="H374" s="10">
        <v>63.36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7.06</v>
      </c>
      <c r="H375" s="10">
        <v>14.12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23.18</v>
      </c>
      <c r="H376" s="10">
        <v>46.36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11.23</v>
      </c>
      <c r="H377" s="10">
        <v>1381.29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15.1</v>
      </c>
      <c r="H378" s="10">
        <v>800.3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15.66</v>
      </c>
      <c r="H379" s="10">
        <v>939.6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48.57</v>
      </c>
      <c r="H380" s="10">
        <v>1748.52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41.56</v>
      </c>
      <c r="H381" s="10">
        <v>415.6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100.91</v>
      </c>
      <c r="H382" s="10">
        <v>1009.1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14.33</v>
      </c>
      <c r="H383" s="10">
        <v>716.5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14.09</v>
      </c>
      <c r="H384" s="10">
        <v>309.98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19.38</v>
      </c>
      <c r="H385" s="10">
        <v>58.14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24.3</v>
      </c>
      <c r="H386" s="10">
        <v>388.8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48.57</v>
      </c>
      <c r="H387" s="10">
        <v>679.98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80.260000000000005</v>
      </c>
      <c r="H388" s="10">
        <v>80.260000000000005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15.02</v>
      </c>
      <c r="H389" s="10">
        <v>45.06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21.18</v>
      </c>
      <c r="H390" s="10">
        <v>275.33999999999997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61.16</v>
      </c>
      <c r="H391" s="10">
        <v>61.16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30.96</v>
      </c>
      <c r="H392" s="10">
        <v>61.92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119.61</v>
      </c>
      <c r="H393" s="10">
        <v>239.22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22.06</v>
      </c>
      <c r="H394" s="10">
        <v>352.96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11.87</v>
      </c>
      <c r="H395" s="10">
        <v>23.74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35.24</v>
      </c>
      <c r="H396" s="10">
        <v>70.48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4929.3599999999997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64.89</v>
      </c>
      <c r="H398" s="10">
        <v>389.34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112.08</v>
      </c>
      <c r="H399" s="10">
        <v>784.56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154.41</v>
      </c>
      <c r="H400" s="10">
        <v>772.05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121.26</v>
      </c>
      <c r="H401" s="10">
        <v>121.26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176.16</v>
      </c>
      <c r="H402" s="10">
        <v>1761.6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94.74</v>
      </c>
      <c r="H403" s="10">
        <v>947.4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153.15</v>
      </c>
      <c r="H404" s="10">
        <v>153.15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54818.97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50145.5</v>
      </c>
      <c r="H406" s="10">
        <v>50145.5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1689.77</v>
      </c>
      <c r="H407" s="10">
        <v>3379.54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1293.93</v>
      </c>
      <c r="H408" s="10">
        <v>1293.93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12241.82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1866.49</v>
      </c>
      <c r="H410" s="10">
        <v>11198.94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406.49</v>
      </c>
      <c r="H411" s="10">
        <v>812.98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17.100000000000001</v>
      </c>
      <c r="H412" s="10">
        <v>171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11.78</v>
      </c>
      <c r="H413" s="10">
        <v>58.9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96052.37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70907.460000000006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36.28</v>
      </c>
      <c r="H418" s="10">
        <v>15048.94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74.84</v>
      </c>
      <c r="H419" s="10">
        <v>13920.24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122.31</v>
      </c>
      <c r="H420" s="10">
        <v>7142.9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191.2</v>
      </c>
      <c r="H421" s="10">
        <v>19808.32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48.39</v>
      </c>
      <c r="H422" s="10">
        <v>629.07000000000005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135.44</v>
      </c>
      <c r="H423" s="10">
        <v>541.76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47.28</v>
      </c>
      <c r="H424" s="10">
        <v>6099.12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138.85</v>
      </c>
      <c r="H425" s="10">
        <v>4720.8999999999996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83.6</v>
      </c>
      <c r="H426" s="10">
        <v>585.20000000000005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209.35</v>
      </c>
      <c r="H427" s="10">
        <v>418.7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35.700000000000003</v>
      </c>
      <c r="H428" s="10">
        <v>1178.0999999999999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81.290000000000006</v>
      </c>
      <c r="H429" s="10">
        <v>162.58000000000001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93.09</v>
      </c>
      <c r="H430" s="10">
        <v>651.63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25144.91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615.80999999999995</v>
      </c>
      <c r="H432" s="10">
        <v>8005.53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393.69</v>
      </c>
      <c r="H433" s="10">
        <v>3543.21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1083.3599999999999</v>
      </c>
      <c r="H434" s="10">
        <v>13596.17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77949.87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40061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25.44</v>
      </c>
      <c r="H437" s="10">
        <v>6261.04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31.85</v>
      </c>
      <c r="H438" s="10">
        <v>2161.02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39.58</v>
      </c>
      <c r="H439" s="10">
        <v>1242.02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44.36</v>
      </c>
      <c r="H440" s="10">
        <v>11339.3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63.76</v>
      </c>
      <c r="H441" s="10">
        <v>2000.79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12.23</v>
      </c>
      <c r="H442" s="10">
        <v>550.35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16.96</v>
      </c>
      <c r="H443" s="10">
        <v>491.84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25.26</v>
      </c>
      <c r="H444" s="10">
        <v>75.78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30.3</v>
      </c>
      <c r="H445" s="10">
        <v>484.8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11.98</v>
      </c>
      <c r="H446" s="10">
        <v>706.82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16.170000000000002</v>
      </c>
      <c r="H447" s="10">
        <v>388.08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56.73</v>
      </c>
      <c r="H448" s="10">
        <v>1361.52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56.73</v>
      </c>
      <c r="H449" s="10">
        <v>56.73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56.71</v>
      </c>
      <c r="H450" s="10">
        <v>680.52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20.12</v>
      </c>
      <c r="H451" s="10">
        <v>100.6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43.59</v>
      </c>
      <c r="H452" s="10">
        <v>261.54000000000002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43.58</v>
      </c>
      <c r="H453" s="10">
        <v>43.58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11.9</v>
      </c>
      <c r="H454" s="10">
        <v>35.700000000000003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20.440000000000001</v>
      </c>
      <c r="H455" s="10">
        <v>40.880000000000003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30.61</v>
      </c>
      <c r="H456" s="10">
        <v>61.22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15.15</v>
      </c>
      <c r="H457" s="10">
        <v>606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11.98</v>
      </c>
      <c r="H458" s="10">
        <v>443.26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37.340000000000003</v>
      </c>
      <c r="H459" s="10">
        <v>74.680000000000007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19.38</v>
      </c>
      <c r="H460" s="10">
        <v>96.9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17.57</v>
      </c>
      <c r="H461" s="10">
        <v>35.14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17.260000000000002</v>
      </c>
      <c r="H462" s="10">
        <v>189.86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53.43</v>
      </c>
      <c r="H463" s="10">
        <v>106.86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109.32</v>
      </c>
      <c r="H464" s="10">
        <v>109.32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75.239999999999995</v>
      </c>
      <c r="H465" s="10">
        <v>601.91999999999996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75.239999999999995</v>
      </c>
      <c r="H466" s="10">
        <v>1805.76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42.32</v>
      </c>
      <c r="H467" s="10">
        <v>84.64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615.80999999999995</v>
      </c>
      <c r="H468" s="10">
        <v>5542.29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399.08</v>
      </c>
      <c r="H469" s="10">
        <v>1995.4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12.42</v>
      </c>
      <c r="H470" s="10">
        <v>24.84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24983.5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11440.21</v>
      </c>
      <c r="H472" s="10">
        <v>11440.21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5447.11</v>
      </c>
      <c r="H473" s="10">
        <v>5447.11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8096.18</v>
      </c>
      <c r="H474" s="10">
        <v>8096.18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12905.37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31.85</v>
      </c>
      <c r="H476" s="10">
        <v>5713.89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44.18</v>
      </c>
      <c r="H477" s="10">
        <v>1639.08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16.96</v>
      </c>
      <c r="H478" s="10">
        <v>610.55999999999995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25.26</v>
      </c>
      <c r="H479" s="10">
        <v>50.52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16.170000000000002</v>
      </c>
      <c r="H480" s="10">
        <v>1293.5999999999999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24.2</v>
      </c>
      <c r="H481" s="10">
        <v>217.8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64.67</v>
      </c>
      <c r="H482" s="10">
        <v>129.34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6.38</v>
      </c>
      <c r="H483" s="10">
        <v>6.38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19.38</v>
      </c>
      <c r="H484" s="10">
        <v>116.28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12.01</v>
      </c>
      <c r="H485" s="10">
        <v>48.04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24.97</v>
      </c>
      <c r="H486" s="10">
        <v>99.88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89.52</v>
      </c>
      <c r="H487" s="10">
        <v>537.12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89.52</v>
      </c>
      <c r="H488" s="10">
        <v>179.04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26.04</v>
      </c>
      <c r="H489" s="10">
        <v>1484.28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55.67</v>
      </c>
      <c r="H490" s="10">
        <v>278.35000000000002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55.69</v>
      </c>
      <c r="H491" s="10">
        <v>501.21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54350.52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336.04</v>
      </c>
      <c r="H493" s="10">
        <v>4368.5200000000004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331.93</v>
      </c>
      <c r="H494" s="10">
        <v>4315.09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44.46</v>
      </c>
      <c r="H495" s="10">
        <v>577.98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741.95</v>
      </c>
      <c r="H496" s="10">
        <v>2225.85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492.71</v>
      </c>
      <c r="H497" s="10">
        <v>1478.13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259.8</v>
      </c>
      <c r="H498" s="10">
        <v>3897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226.78</v>
      </c>
      <c r="H499" s="10">
        <v>2267.8000000000002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226.78</v>
      </c>
      <c r="H500" s="10">
        <v>453.56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226.78</v>
      </c>
      <c r="H501" s="10">
        <v>680.34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158.91999999999999</v>
      </c>
      <c r="H502" s="10">
        <v>635.67999999999995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158.88999999999999</v>
      </c>
      <c r="H503" s="10">
        <v>158.88999999999999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649.79</v>
      </c>
      <c r="H504" s="10">
        <v>1299.58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805.5</v>
      </c>
      <c r="H505" s="10">
        <v>1611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104.42</v>
      </c>
      <c r="H506" s="10">
        <v>1044.2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99.77</v>
      </c>
      <c r="H507" s="10">
        <v>199.54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36.96</v>
      </c>
      <c r="H508" s="10">
        <v>406.56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180.82</v>
      </c>
      <c r="H509" s="10">
        <v>1084.92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212.69</v>
      </c>
      <c r="H510" s="10">
        <v>425.38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136.56</v>
      </c>
      <c r="H511" s="10">
        <v>1229.04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122.32</v>
      </c>
      <c r="H512" s="10">
        <v>733.92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136.56</v>
      </c>
      <c r="H513" s="10">
        <v>2048.4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330.41</v>
      </c>
      <c r="H514" s="10">
        <v>5286.56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48.81</v>
      </c>
      <c r="H515" s="10">
        <v>488.1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67.62</v>
      </c>
      <c r="H516" s="10">
        <v>676.2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87.91</v>
      </c>
      <c r="H517" s="10">
        <v>1054.92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74.52</v>
      </c>
      <c r="H518" s="10">
        <v>894.24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348.9</v>
      </c>
      <c r="H519" s="10">
        <v>3489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334.75</v>
      </c>
      <c r="H520" s="10">
        <v>4017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313.49</v>
      </c>
      <c r="H521" s="10">
        <v>3761.88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623.07000000000005</v>
      </c>
      <c r="H522" s="10">
        <v>1246.1400000000001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1147.55</v>
      </c>
      <c r="H523" s="10">
        <v>2295.1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3490.46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39.06</v>
      </c>
      <c r="H525" s="10">
        <v>1374.91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56.77</v>
      </c>
      <c r="H526" s="10">
        <v>340.62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51.75</v>
      </c>
      <c r="H527" s="10">
        <v>207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14.92</v>
      </c>
      <c r="H528" s="10">
        <v>29.84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17.32</v>
      </c>
      <c r="H529" s="10">
        <v>17.32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679.13</v>
      </c>
      <c r="H530" s="10">
        <v>679.13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47.94</v>
      </c>
      <c r="H531" s="10">
        <v>95.88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64.680000000000007</v>
      </c>
      <c r="H532" s="10">
        <v>258.72000000000003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1014.67</v>
      </c>
      <c r="H533" s="10">
        <v>487.04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106435.8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6857.68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249.07</v>
      </c>
      <c r="H536" s="10">
        <v>5479.54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689.07</v>
      </c>
      <c r="H537" s="10">
        <v>1378.14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38090.26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133.91999999999999</v>
      </c>
      <c r="H539" s="10">
        <v>5758.56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328.64</v>
      </c>
      <c r="H540" s="10">
        <v>328.64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105.95</v>
      </c>
      <c r="H541" s="10">
        <v>1165.45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96.18</v>
      </c>
      <c r="H542" s="10">
        <v>26190.78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232</v>
      </c>
      <c r="H543" s="10">
        <v>3016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234.01</v>
      </c>
      <c r="H544" s="10">
        <v>1404.06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226.77</v>
      </c>
      <c r="H545" s="10">
        <v>226.77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33731.26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304.60000000000002</v>
      </c>
      <c r="H547" s="10">
        <v>1523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542.79999999999995</v>
      </c>
      <c r="H548" s="10">
        <v>1085.5999999999999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542.79999999999995</v>
      </c>
      <c r="H549" s="10">
        <v>542.79999999999995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3842.23</v>
      </c>
      <c r="H550" s="10">
        <v>7684.46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156.62</v>
      </c>
      <c r="H551" s="10">
        <v>156.62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3929.82</v>
      </c>
      <c r="H552" s="10">
        <v>3929.82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36.51</v>
      </c>
      <c r="H553" s="10">
        <v>16648.560000000001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3.2</v>
      </c>
      <c r="H554" s="10">
        <v>729.6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4.5599999999999996</v>
      </c>
      <c r="H555" s="10">
        <v>1039.68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22.24</v>
      </c>
      <c r="H556" s="10">
        <v>155.68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26.16</v>
      </c>
      <c r="H557" s="10">
        <v>235.44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20468.669999999998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1795.87</v>
      </c>
      <c r="H559" s="10">
        <v>16162.83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403.74</v>
      </c>
      <c r="H560" s="10">
        <v>403.74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304.60000000000002</v>
      </c>
      <c r="H561" s="10">
        <v>304.60000000000002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3597.5</v>
      </c>
      <c r="H562" s="10">
        <v>3597.5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7287.93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23.73</v>
      </c>
      <c r="H564" s="10">
        <v>1637.37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27.81</v>
      </c>
      <c r="H565" s="10">
        <v>3059.1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95.98</v>
      </c>
      <c r="H566" s="10">
        <v>2591.46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472803.63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17116.330000000002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190.87</v>
      </c>
      <c r="H569" s="10">
        <v>572.61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1020.54</v>
      </c>
      <c r="H570" s="10">
        <v>4082.16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2074.16</v>
      </c>
      <c r="H571" s="10">
        <v>10370.799999999999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510.42</v>
      </c>
      <c r="H572" s="10">
        <v>1020.84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534.96</v>
      </c>
      <c r="H573" s="10">
        <v>1069.92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24313.94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12.29</v>
      </c>
      <c r="H575" s="10">
        <v>626.79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13.08</v>
      </c>
      <c r="H576" s="10">
        <v>196.2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14.53</v>
      </c>
      <c r="H577" s="10">
        <v>58.12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58.87</v>
      </c>
      <c r="H578" s="10">
        <v>647.57000000000005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60.46</v>
      </c>
      <c r="H579" s="10">
        <v>1571.96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63.35</v>
      </c>
      <c r="H580" s="10">
        <v>63.35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72</v>
      </c>
      <c r="H581" s="10">
        <v>72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63.35</v>
      </c>
      <c r="H582" s="10">
        <v>760.2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381.95</v>
      </c>
      <c r="H583" s="10">
        <v>381.95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167.61</v>
      </c>
      <c r="H584" s="10">
        <v>167.61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161.91</v>
      </c>
      <c r="H585" s="10">
        <v>485.73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181.63</v>
      </c>
      <c r="H586" s="10">
        <v>5812.16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118.51</v>
      </c>
      <c r="H587" s="10">
        <v>3792.32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196.52</v>
      </c>
      <c r="H588" s="10">
        <v>3930.4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73.849999999999994</v>
      </c>
      <c r="H589" s="10">
        <v>738.5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76.22</v>
      </c>
      <c r="H590" s="10">
        <v>228.66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66.959999999999994</v>
      </c>
      <c r="H591" s="10">
        <v>133.91999999999999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72</v>
      </c>
      <c r="H592" s="10">
        <v>72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79.41</v>
      </c>
      <c r="H593" s="10">
        <v>158.82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169.56</v>
      </c>
      <c r="H594" s="10">
        <v>508.68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450.25</v>
      </c>
      <c r="H595" s="10">
        <v>1801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1053</v>
      </c>
      <c r="H596" s="10">
        <v>2106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102266.02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22.35</v>
      </c>
      <c r="H598" s="10">
        <v>4119.1099999999997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25.63</v>
      </c>
      <c r="H599" s="10">
        <v>31654.84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15.45</v>
      </c>
      <c r="H600" s="10">
        <v>23.18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9.85</v>
      </c>
      <c r="H601" s="10">
        <v>29.55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40.65</v>
      </c>
      <c r="H602" s="10">
        <v>2430.06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57.05</v>
      </c>
      <c r="H603" s="10">
        <v>2958.04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49.51</v>
      </c>
      <c r="H604" s="10">
        <v>6567.5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68.290000000000006</v>
      </c>
      <c r="H605" s="10">
        <v>2912.57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36.51</v>
      </c>
      <c r="H606" s="10">
        <v>23734.42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100.13</v>
      </c>
      <c r="H607" s="10">
        <v>11074.38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187.14</v>
      </c>
      <c r="H608" s="10">
        <v>1309.98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295.51</v>
      </c>
      <c r="H609" s="10">
        <v>2955.1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78.989999999999995</v>
      </c>
      <c r="H610" s="10">
        <v>78.989999999999995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148.19999999999999</v>
      </c>
      <c r="H611" s="10">
        <v>148.19999999999999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22.24</v>
      </c>
      <c r="H612" s="10">
        <v>222.4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19.7</v>
      </c>
      <c r="H613" s="10">
        <v>886.5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33.74</v>
      </c>
      <c r="H614" s="10">
        <v>3745.14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46.77</v>
      </c>
      <c r="H615" s="10">
        <v>748.32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40.86</v>
      </c>
      <c r="H616" s="10">
        <v>1430.1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33.74</v>
      </c>
      <c r="H617" s="10">
        <v>67.48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62.03</v>
      </c>
      <c r="H618" s="10">
        <v>682.33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135.49</v>
      </c>
      <c r="H619" s="10">
        <v>3251.76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37.01</v>
      </c>
      <c r="H620" s="10">
        <v>814.22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32.450000000000003</v>
      </c>
      <c r="H621" s="10">
        <v>421.85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257554.92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4.5599999999999996</v>
      </c>
      <c r="H623" s="10">
        <v>28128.82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6.98</v>
      </c>
      <c r="H624" s="10">
        <v>19005.84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9.69</v>
      </c>
      <c r="H625" s="10">
        <v>40698.97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17.12</v>
      </c>
      <c r="H626" s="10">
        <v>7383.86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7.41</v>
      </c>
      <c r="H627" s="10">
        <v>2597.21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10.41</v>
      </c>
      <c r="H628" s="10">
        <v>46.85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10.25</v>
      </c>
      <c r="H629" s="10">
        <v>1651.28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16.23</v>
      </c>
      <c r="H630" s="10">
        <v>15000.09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27.46</v>
      </c>
      <c r="H631" s="10">
        <v>19760.77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54.56</v>
      </c>
      <c r="H632" s="10">
        <v>8498.27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97.3</v>
      </c>
      <c r="H633" s="10">
        <v>4923.38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152.66999999999999</v>
      </c>
      <c r="H634" s="10">
        <v>39175.120000000003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319.55</v>
      </c>
      <c r="H635" s="10">
        <v>70684.460000000006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27977.11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151.85</v>
      </c>
      <c r="H637" s="10">
        <v>3279.96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178.52</v>
      </c>
      <c r="H638" s="10">
        <v>2035.13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116.59</v>
      </c>
      <c r="H639" s="10">
        <v>19388.919999999998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22.79</v>
      </c>
      <c r="H640" s="10">
        <v>3273.1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43575.31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36.19</v>
      </c>
      <c r="H642" s="10">
        <v>7020.86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38.450000000000003</v>
      </c>
      <c r="H643" s="10">
        <v>1384.2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42.13</v>
      </c>
      <c r="H644" s="10">
        <v>252.78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66.45</v>
      </c>
      <c r="H645" s="10">
        <v>531.6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34.57</v>
      </c>
      <c r="H646" s="10">
        <v>1382.8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52.49</v>
      </c>
      <c r="H647" s="10">
        <v>682.37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70.42</v>
      </c>
      <c r="H648" s="10">
        <v>140.84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93.05</v>
      </c>
      <c r="H649" s="10">
        <v>186.1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15.21</v>
      </c>
      <c r="H650" s="10">
        <v>243.36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59.42</v>
      </c>
      <c r="H651" s="10">
        <v>1723.18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146.54</v>
      </c>
      <c r="H652" s="10">
        <v>2930.8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146.54</v>
      </c>
      <c r="H653" s="10">
        <v>13921.3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28.42</v>
      </c>
      <c r="H654" s="10">
        <v>2444.12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162.69</v>
      </c>
      <c r="H655" s="10">
        <v>2928.42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115.23</v>
      </c>
      <c r="H656" s="10">
        <v>5300.58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139</v>
      </c>
      <c r="H657" s="10">
        <v>2502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25600.44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23347.56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40.97</v>
      </c>
      <c r="H660" s="10">
        <v>6391.32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25.39</v>
      </c>
      <c r="H661" s="10">
        <v>457.02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74.23</v>
      </c>
      <c r="H662" s="10">
        <v>10392.200000000001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63.98</v>
      </c>
      <c r="H663" s="10">
        <v>1023.68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53</v>
      </c>
      <c r="H664" s="10">
        <v>954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16.04</v>
      </c>
      <c r="H665" s="10">
        <v>4129.34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2252.88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19.95</v>
      </c>
      <c r="H667" s="10">
        <v>1097.25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8.6300000000000008</v>
      </c>
      <c r="H668" s="10">
        <v>906.15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11.88</v>
      </c>
      <c r="H669" s="10">
        <v>249.48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119635.73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24753.89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3119.33</v>
      </c>
      <c r="H672" s="10">
        <v>15596.65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762.24</v>
      </c>
      <c r="H673" s="10">
        <v>7622.4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1534.84</v>
      </c>
      <c r="H674" s="10">
        <v>1534.84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43044.21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8.5500000000000007</v>
      </c>
      <c r="H676" s="10">
        <v>43044.21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6817.19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50.07</v>
      </c>
      <c r="H678" s="10">
        <v>2803.92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37.01</v>
      </c>
      <c r="H679" s="10">
        <v>333.09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37.01</v>
      </c>
      <c r="H680" s="10">
        <v>148.04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26.16</v>
      </c>
      <c r="H681" s="10">
        <v>26.16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45.32</v>
      </c>
      <c r="H682" s="10">
        <v>90.64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46.77</v>
      </c>
      <c r="H683" s="10">
        <v>1777.26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46.77</v>
      </c>
      <c r="H684" s="10">
        <v>374.16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96.7</v>
      </c>
      <c r="H685" s="10">
        <v>773.6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27.24</v>
      </c>
      <c r="H686" s="10">
        <v>490.32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5307.58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407.67</v>
      </c>
      <c r="H688" s="10">
        <v>2446.02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457.34</v>
      </c>
      <c r="H689" s="10">
        <v>914.68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605.99</v>
      </c>
      <c r="H690" s="10">
        <v>1817.97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42.97</v>
      </c>
      <c r="H691" s="10">
        <v>128.91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39712.86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22.35</v>
      </c>
      <c r="H693" s="10">
        <v>3743.4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22.35</v>
      </c>
      <c r="H694" s="10">
        <v>2373.35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25.63</v>
      </c>
      <c r="H695" s="10">
        <v>253.74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116.59</v>
      </c>
      <c r="H696" s="10">
        <v>2961.39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151.85</v>
      </c>
      <c r="H697" s="10">
        <v>17219.79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35.200000000000003</v>
      </c>
      <c r="H698" s="10">
        <v>130.24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40.65</v>
      </c>
      <c r="H699" s="10">
        <v>1317.06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57.05</v>
      </c>
      <c r="H700" s="10">
        <v>7353.75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49.51</v>
      </c>
      <c r="H701" s="10">
        <v>1638.78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68.290000000000006</v>
      </c>
      <c r="H702" s="10">
        <v>2721.36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9739.49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116.88</v>
      </c>
      <c r="H704" s="10">
        <v>701.28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9038.2099999999991</v>
      </c>
      <c r="H705" s="10">
        <v>9038.2099999999991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47313.58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145.87</v>
      </c>
      <c r="H707" s="10">
        <v>145.87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11.98</v>
      </c>
      <c r="H708" s="10">
        <v>539.1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24.26</v>
      </c>
      <c r="H709" s="10">
        <v>606.5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29.69</v>
      </c>
      <c r="H710" s="10">
        <v>178.14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437.69</v>
      </c>
      <c r="H711" s="10">
        <v>437.69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29.82</v>
      </c>
      <c r="H712" s="10">
        <v>4473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343.49</v>
      </c>
      <c r="H713" s="10">
        <v>343.49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105.66</v>
      </c>
      <c r="H714" s="10">
        <v>4643.76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30.69</v>
      </c>
      <c r="H715" s="10">
        <v>1348.83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87.4</v>
      </c>
      <c r="H716" s="10">
        <v>1311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73.28</v>
      </c>
      <c r="H717" s="10">
        <v>3664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55.67</v>
      </c>
      <c r="H718" s="10">
        <v>26164.9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54.16</v>
      </c>
      <c r="H719" s="10">
        <v>812.4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17.2</v>
      </c>
      <c r="H720" s="10">
        <v>430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73.83</v>
      </c>
      <c r="H721" s="10">
        <v>2214.9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184113.79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3927.72</v>
      </c>
      <c r="H723" s="10">
        <v>3927.72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842.88</v>
      </c>
      <c r="H724" s="10">
        <v>52073.13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742.25</v>
      </c>
      <c r="H725" s="10">
        <v>20567.75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251.73</v>
      </c>
      <c r="H726" s="10">
        <v>33039.56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217.25</v>
      </c>
      <c r="H727" s="10">
        <v>18548.810000000001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38.29</v>
      </c>
      <c r="H728" s="10">
        <v>3331.23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525.59</v>
      </c>
      <c r="H729" s="10">
        <v>3153.54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302.20999999999998</v>
      </c>
      <c r="H730" s="10">
        <v>16017.13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684.31</v>
      </c>
      <c r="H731" s="10">
        <v>16423.439999999999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742.25</v>
      </c>
      <c r="H732" s="10">
        <v>719.98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3043.42</v>
      </c>
      <c r="H733" s="10">
        <v>3043.42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8472.23</v>
      </c>
      <c r="H734" s="10">
        <v>8472.23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4795.8500000000004</v>
      </c>
      <c r="H735" s="10">
        <v>4795.8500000000004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9503.4599999999991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2.59</v>
      </c>
      <c r="H737" s="10">
        <v>7602.3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316.86</v>
      </c>
      <c r="H738" s="10">
        <v>1901.16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1717238.64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6868954.5700000003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8586193.2100000009</v>
      </c>
    </row>
    <row r="742" spans="1:8" ht="15" thickBot="1"/>
    <row r="743" spans="1:8" ht="259.89999999999998" customHeight="1" thickBot="1">
      <c r="A743" s="298" t="s">
        <v>1874</v>
      </c>
      <c r="B743" s="299"/>
      <c r="C743" s="299"/>
      <c r="D743" s="299"/>
      <c r="E743" s="299"/>
      <c r="F743" s="299"/>
      <c r="G743" s="299"/>
      <c r="H743" s="300"/>
    </row>
  </sheetData>
  <mergeCells count="108">
    <mergeCell ref="F7:H7"/>
    <mergeCell ref="B13:G13"/>
    <mergeCell ref="A1:H3"/>
    <mergeCell ref="B38:G38"/>
    <mergeCell ref="B42:G42"/>
    <mergeCell ref="B48:G48"/>
    <mergeCell ref="B49:G49"/>
    <mergeCell ref="B54:G54"/>
    <mergeCell ref="B65:G65"/>
    <mergeCell ref="B15:G15"/>
    <mergeCell ref="B26:G26"/>
    <mergeCell ref="B27:G27"/>
    <mergeCell ref="B33:G33"/>
    <mergeCell ref="B115:G115"/>
    <mergeCell ref="B120:G120"/>
    <mergeCell ref="B121:G121"/>
    <mergeCell ref="B130:G130"/>
    <mergeCell ref="B135:G135"/>
    <mergeCell ref="B140:G140"/>
    <mergeCell ref="B72:G72"/>
    <mergeCell ref="B78:G78"/>
    <mergeCell ref="B85:G85"/>
    <mergeCell ref="B95:G95"/>
    <mergeCell ref="B102:G102"/>
    <mergeCell ref="B111:G111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1866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1"/>
      <c r="B13" s="309" t="s">
        <v>0</v>
      </c>
      <c r="C13" s="309"/>
      <c r="D13" s="309"/>
      <c r="E13" s="309"/>
      <c r="F13" s="309"/>
      <c r="G13" s="309"/>
      <c r="H13" s="51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699435.21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323.42</v>
      </c>
      <c r="H16" s="10">
        <v>2095.7600000000002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100.49</v>
      </c>
      <c r="H17" s="10">
        <v>61901.84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1928.73</v>
      </c>
      <c r="H18" s="10">
        <v>1928.73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3127.9</v>
      </c>
      <c r="H19" s="10">
        <v>3127.9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82.98</v>
      </c>
      <c r="H20" s="10">
        <v>53977.66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0.79</v>
      </c>
      <c r="H21" s="10">
        <v>3792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518412.6</v>
      </c>
      <c r="H22" s="10">
        <v>518412.6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1164.06</v>
      </c>
      <c r="H23" s="10">
        <v>13968.72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1490</v>
      </c>
      <c r="H24" s="10">
        <v>17880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1862.5</v>
      </c>
      <c r="H25" s="10">
        <v>22350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60121.74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47810.34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46.15</v>
      </c>
      <c r="H28" s="10">
        <v>9063.4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65.430000000000007</v>
      </c>
      <c r="H29" s="10">
        <v>15024.69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64.209999999999994</v>
      </c>
      <c r="H30" s="10">
        <v>17744.43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4.2</v>
      </c>
      <c r="H31" s="10">
        <v>1172.3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14.73</v>
      </c>
      <c r="H32" s="10">
        <v>4805.5200000000004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1381.82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46.15</v>
      </c>
      <c r="H34" s="10">
        <v>401.97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64.209999999999994</v>
      </c>
      <c r="H35" s="10">
        <v>736.49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4.2</v>
      </c>
      <c r="H36" s="10">
        <v>85.6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14.73</v>
      </c>
      <c r="H37" s="10">
        <v>157.76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4496.04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46.15</v>
      </c>
      <c r="H39" s="10">
        <v>3674.46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4.2</v>
      </c>
      <c r="H40" s="10">
        <v>235.33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14.73</v>
      </c>
      <c r="H41" s="10">
        <v>586.25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6433.54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46.15</v>
      </c>
      <c r="H43" s="10">
        <v>2415.4899999999998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65.430000000000007</v>
      </c>
      <c r="H44" s="10">
        <v>106.65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64.209999999999994</v>
      </c>
      <c r="H45" s="10">
        <v>2854.78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4.2</v>
      </c>
      <c r="H46" s="10">
        <v>355.32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14.73</v>
      </c>
      <c r="H47" s="10">
        <v>701.3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700352.6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142613.49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120.88</v>
      </c>
      <c r="H50" s="10">
        <v>81231.360000000001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120.95</v>
      </c>
      <c r="H51" s="10">
        <v>23706.2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120.95</v>
      </c>
      <c r="H52" s="10">
        <v>5079.8999999999996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120.95</v>
      </c>
      <c r="H53" s="10">
        <v>32596.03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184823.82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43.21</v>
      </c>
      <c r="H55" s="10">
        <v>5062.4799999999996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94.33</v>
      </c>
      <c r="H56" s="10">
        <v>48022.46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20.12</v>
      </c>
      <c r="H57" s="10">
        <v>9283.57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17.62</v>
      </c>
      <c r="H58" s="10">
        <v>22973.84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15.14</v>
      </c>
      <c r="H59" s="10">
        <v>13116.54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11.36</v>
      </c>
      <c r="H60" s="10">
        <v>8961.9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10.52</v>
      </c>
      <c r="H61" s="10">
        <v>7170.43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11.34</v>
      </c>
      <c r="H62" s="10">
        <v>481.04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19.03</v>
      </c>
      <c r="H63" s="10">
        <v>7612.95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676.67</v>
      </c>
      <c r="H64" s="10">
        <v>62138.61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45273.11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43.21</v>
      </c>
      <c r="H66" s="10">
        <v>1158.46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94.33</v>
      </c>
      <c r="H67" s="10">
        <v>9572.61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20.12</v>
      </c>
      <c r="H68" s="10">
        <v>4771.66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15.14</v>
      </c>
      <c r="H69" s="10">
        <v>4822.54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19.03</v>
      </c>
      <c r="H70" s="10">
        <v>12720.41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676.67</v>
      </c>
      <c r="H71" s="10">
        <v>12227.43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5810.3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43.21</v>
      </c>
      <c r="H73" s="10">
        <v>186.67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94.33</v>
      </c>
      <c r="H74" s="10">
        <v>1630.02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17.62</v>
      </c>
      <c r="H75" s="10">
        <v>795.01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15.14</v>
      </c>
      <c r="H76" s="10">
        <v>1446.02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676.67</v>
      </c>
      <c r="H77" s="10">
        <v>1752.58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61711.27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43.21</v>
      </c>
      <c r="H79" s="10">
        <v>2275.87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94.33</v>
      </c>
      <c r="H80" s="10">
        <v>11971.42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20.12</v>
      </c>
      <c r="H81" s="10">
        <v>7028.32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17.62</v>
      </c>
      <c r="H82" s="10">
        <v>4366.9399999999996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11.36</v>
      </c>
      <c r="H83" s="10">
        <v>10098.129999999999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676.67</v>
      </c>
      <c r="H84" s="10">
        <v>25970.59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198776.31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43.21</v>
      </c>
      <c r="H86" s="10">
        <v>6998.29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391.32</v>
      </c>
      <c r="H87" s="10">
        <v>31387.78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81.25</v>
      </c>
      <c r="H88" s="10">
        <v>68635.94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20.12</v>
      </c>
      <c r="H89" s="10">
        <v>680.86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17.62</v>
      </c>
      <c r="H90" s="10">
        <v>24340.44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15.14</v>
      </c>
      <c r="H91" s="10">
        <v>8739.11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11.36</v>
      </c>
      <c r="H92" s="10">
        <v>595.15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19.03</v>
      </c>
      <c r="H93" s="10">
        <v>13306.92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676.67</v>
      </c>
      <c r="H94" s="10">
        <v>44091.82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38296.29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43.21</v>
      </c>
      <c r="H96" s="10">
        <v>1921.12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391.32</v>
      </c>
      <c r="H97" s="10">
        <v>223.05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81.25</v>
      </c>
      <c r="H98" s="10">
        <v>14448.69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17.62</v>
      </c>
      <c r="H99" s="10">
        <v>8361.2199999999993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19.03</v>
      </c>
      <c r="H100" s="10">
        <v>4315.43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676.67</v>
      </c>
      <c r="H101" s="10">
        <v>9026.7800000000007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10348.36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43.21</v>
      </c>
      <c r="H103" s="10">
        <v>330.56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81.25</v>
      </c>
      <c r="H104" s="10">
        <v>3728.56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20.12</v>
      </c>
      <c r="H105" s="10">
        <v>58.75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17.62</v>
      </c>
      <c r="H106" s="10">
        <v>96.73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15.14</v>
      </c>
      <c r="H107" s="10">
        <v>2004.23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11.36</v>
      </c>
      <c r="H108" s="10">
        <v>255.94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19.03</v>
      </c>
      <c r="H109" s="10">
        <v>767.67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676.67</v>
      </c>
      <c r="H110" s="10">
        <v>3105.92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10735.3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174.12</v>
      </c>
      <c r="H112" s="10">
        <v>4354.74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17.62</v>
      </c>
      <c r="H113" s="10">
        <v>4695.55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587.11</v>
      </c>
      <c r="H114" s="10">
        <v>1685.01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1964.35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43.21</v>
      </c>
      <c r="H116" s="10">
        <v>69.14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94.33</v>
      </c>
      <c r="H117" s="10">
        <v>905.57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15.14</v>
      </c>
      <c r="H118" s="10">
        <v>340.04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676.67</v>
      </c>
      <c r="H119" s="10">
        <v>649.6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1760120.11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168674.9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62.66</v>
      </c>
      <c r="H122" s="10">
        <v>55553.1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14.05</v>
      </c>
      <c r="H123" s="10">
        <v>55.92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11.26</v>
      </c>
      <c r="H124" s="10">
        <v>20895.29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9.3699999999999992</v>
      </c>
      <c r="H125" s="10">
        <v>13461.88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8.9700000000000006</v>
      </c>
      <c r="H126" s="10">
        <v>14004.59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10.09</v>
      </c>
      <c r="H127" s="10">
        <v>1278.9100000000001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15.48</v>
      </c>
      <c r="H128" s="10">
        <v>24006.07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638.16</v>
      </c>
      <c r="H129" s="10">
        <v>39419.14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17130.09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62.66</v>
      </c>
      <c r="H131" s="10">
        <v>6025.39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11.26</v>
      </c>
      <c r="H132" s="10">
        <v>6044.03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15.48</v>
      </c>
      <c r="H133" s="10">
        <v>2061.3200000000002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638.16</v>
      </c>
      <c r="H134" s="10">
        <v>2999.35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3020.16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62.66</v>
      </c>
      <c r="H136" s="10">
        <v>1002.56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11.26</v>
      </c>
      <c r="H137" s="10">
        <v>894.61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15.48</v>
      </c>
      <c r="H138" s="10">
        <v>427.4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638.16</v>
      </c>
      <c r="H139" s="10">
        <v>695.59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241465.17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80.98</v>
      </c>
      <c r="H141" s="10">
        <v>96690.93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14.05</v>
      </c>
      <c r="H142" s="10">
        <v>3549.03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12.82</v>
      </c>
      <c r="H143" s="10">
        <v>14692.49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11.26</v>
      </c>
      <c r="H144" s="10">
        <v>18412.580000000002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9.3699999999999992</v>
      </c>
      <c r="H145" s="10">
        <v>15925.16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8.9700000000000006</v>
      </c>
      <c r="H146" s="10">
        <v>8219.93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10.09</v>
      </c>
      <c r="H147" s="10">
        <v>1955.74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15.48</v>
      </c>
      <c r="H148" s="10">
        <v>25537.360000000001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639.37</v>
      </c>
      <c r="H149" s="10">
        <v>56481.95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143224.70000000001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80.98</v>
      </c>
      <c r="H151" s="10">
        <v>85496.25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12.82</v>
      </c>
      <c r="H152" s="10">
        <v>5552.47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11.26</v>
      </c>
      <c r="H153" s="10">
        <v>512.22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9.3699999999999992</v>
      </c>
      <c r="H154" s="10">
        <v>32.51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15.48</v>
      </c>
      <c r="H155" s="10">
        <v>3512.26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639.37</v>
      </c>
      <c r="H156" s="10">
        <v>48118.99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7585.06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31.87</v>
      </c>
      <c r="H158" s="10">
        <v>7585.06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48599.63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49.92</v>
      </c>
      <c r="H160" s="10">
        <v>251.6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2.04</v>
      </c>
      <c r="H161" s="10">
        <v>848.64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16.96</v>
      </c>
      <c r="H162" s="10">
        <v>10440.24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78.739999999999995</v>
      </c>
      <c r="H163" s="10">
        <v>32755.84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206.89</v>
      </c>
      <c r="H164" s="10">
        <v>4303.3100000000004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12510.46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62.15</v>
      </c>
      <c r="H166" s="10">
        <v>6136.07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13.34</v>
      </c>
      <c r="H167" s="10">
        <v>87.78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14.72</v>
      </c>
      <c r="H168" s="10">
        <v>1574.45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639.37</v>
      </c>
      <c r="H169" s="10">
        <v>4712.16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1443.36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62.15</v>
      </c>
      <c r="H171" s="10">
        <v>649.47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14.72</v>
      </c>
      <c r="H172" s="10">
        <v>276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639.37</v>
      </c>
      <c r="H173" s="10">
        <v>517.89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1348.84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62.15</v>
      </c>
      <c r="H175" s="10">
        <v>280.3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12.17</v>
      </c>
      <c r="H176" s="10">
        <v>793.61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639.37</v>
      </c>
      <c r="H177" s="10">
        <v>274.93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925209.29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15.05</v>
      </c>
      <c r="H179" s="10">
        <v>925209.29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189908.45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139789.72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4.41</v>
      </c>
      <c r="H182" s="10">
        <v>8982.33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245.28</v>
      </c>
      <c r="H183" s="10">
        <v>24979.32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2.23</v>
      </c>
      <c r="H184" s="10">
        <v>4542.09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710.38</v>
      </c>
      <c r="H185" s="10">
        <v>101285.98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50118.73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4.41</v>
      </c>
      <c r="H187" s="10">
        <v>3220.45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245.28</v>
      </c>
      <c r="H188" s="10">
        <v>8955.17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2.23</v>
      </c>
      <c r="H189" s="10">
        <v>1628.48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710.38</v>
      </c>
      <c r="H190" s="10">
        <v>36314.629999999997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277328.74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28390.12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232.23</v>
      </c>
      <c r="H193" s="10">
        <v>28390.12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149221.5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85.2</v>
      </c>
      <c r="H195" s="10">
        <v>119838.06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62.77</v>
      </c>
      <c r="H196" s="10">
        <v>21672.6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104.05</v>
      </c>
      <c r="H197" s="10">
        <v>973.91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110.02</v>
      </c>
      <c r="H198" s="10">
        <v>753.64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8.4700000000000006</v>
      </c>
      <c r="H199" s="10">
        <v>5983.29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62811.61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928.68</v>
      </c>
      <c r="H201" s="10">
        <v>23718.49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644.41999999999996</v>
      </c>
      <c r="H202" s="10">
        <v>12804.63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69.19</v>
      </c>
      <c r="H203" s="10">
        <v>3334.27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637.71</v>
      </c>
      <c r="H204" s="10">
        <v>4591.51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109.12</v>
      </c>
      <c r="H205" s="10">
        <v>18362.71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36905.51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85.2</v>
      </c>
      <c r="H207" s="10">
        <v>988.32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62.77</v>
      </c>
      <c r="H208" s="10">
        <v>33674.85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8.4700000000000006</v>
      </c>
      <c r="H209" s="10">
        <v>2100.48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62.77</v>
      </c>
      <c r="H210" s="10">
        <v>141.86000000000001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444783.48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30103.45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1310.31</v>
      </c>
      <c r="H213" s="10">
        <v>11792.79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1802.01</v>
      </c>
      <c r="H214" s="10">
        <v>10812.06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1310.31</v>
      </c>
      <c r="H215" s="10">
        <v>6551.55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205.88</v>
      </c>
      <c r="H216" s="10">
        <v>947.05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3955.74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98.32</v>
      </c>
      <c r="H218" s="10">
        <v>1081.52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265.32</v>
      </c>
      <c r="H219" s="10">
        <v>1591.92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200.36</v>
      </c>
      <c r="H220" s="10">
        <v>1282.3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67702.559999999998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486.01</v>
      </c>
      <c r="H222" s="10">
        <v>2041.24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704.72</v>
      </c>
      <c r="H223" s="10">
        <v>2663.84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704.72</v>
      </c>
      <c r="H224" s="10">
        <v>7991.52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704.72</v>
      </c>
      <c r="H225" s="10">
        <v>4651.1499999999996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704.72</v>
      </c>
      <c r="H226" s="10">
        <v>4883.71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486.01</v>
      </c>
      <c r="H227" s="10">
        <v>18837.75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486.01</v>
      </c>
      <c r="H228" s="10">
        <v>17452.62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486.01</v>
      </c>
      <c r="H229" s="10">
        <v>2911.2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486.01</v>
      </c>
      <c r="H230" s="10">
        <v>1603.83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486.01</v>
      </c>
      <c r="H231" s="10">
        <v>2682.78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486.01</v>
      </c>
      <c r="H232" s="10">
        <v>1982.92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163242.42000000001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813.31</v>
      </c>
      <c r="H234" s="10">
        <v>4440.67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418.42</v>
      </c>
      <c r="H235" s="10">
        <v>878.68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418.42</v>
      </c>
      <c r="H236" s="10">
        <v>2401.73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418.42</v>
      </c>
      <c r="H237" s="10">
        <v>4334.83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418.42</v>
      </c>
      <c r="H238" s="10">
        <v>8129.9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871.93</v>
      </c>
      <c r="H239" s="10">
        <v>3662.11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871.93</v>
      </c>
      <c r="H240" s="10">
        <v>16845.689999999999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871.93</v>
      </c>
      <c r="H241" s="10">
        <v>17700.18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871.93</v>
      </c>
      <c r="H242" s="10">
        <v>46691.85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813.31</v>
      </c>
      <c r="H243" s="10">
        <v>10247.709999999999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813.31</v>
      </c>
      <c r="H244" s="10">
        <v>1951.94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813.31</v>
      </c>
      <c r="H245" s="10">
        <v>16396.330000000002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813.31</v>
      </c>
      <c r="H246" s="10">
        <v>2732.72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813.31</v>
      </c>
      <c r="H247" s="10">
        <v>12638.84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813.31</v>
      </c>
      <c r="H248" s="10">
        <v>13663.61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192.54</v>
      </c>
      <c r="H249" s="10">
        <v>525.63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3037.99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456.84</v>
      </c>
      <c r="H251" s="10">
        <v>3037.99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176741.32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821.91</v>
      </c>
      <c r="H253" s="10">
        <v>6328.71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1139.4000000000001</v>
      </c>
      <c r="H254" s="10">
        <v>9217.75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821.91</v>
      </c>
      <c r="H255" s="10">
        <v>2662.99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1139.4000000000001</v>
      </c>
      <c r="H256" s="10">
        <v>2085.1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800.23</v>
      </c>
      <c r="H257" s="10">
        <v>27759.98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82.31</v>
      </c>
      <c r="H258" s="10">
        <v>8572.59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792.31</v>
      </c>
      <c r="H259" s="10">
        <v>120114.2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674095.09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561424.22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229.2</v>
      </c>
      <c r="H262" s="10">
        <v>426041.54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126.19</v>
      </c>
      <c r="H263" s="10">
        <v>1182.4000000000001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89.66</v>
      </c>
      <c r="H264" s="10">
        <v>7953.74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89.66</v>
      </c>
      <c r="H265" s="10">
        <v>5792.04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89.66</v>
      </c>
      <c r="H266" s="10">
        <v>5666.51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89.66</v>
      </c>
      <c r="H267" s="10">
        <v>1873.89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89.66</v>
      </c>
      <c r="H268" s="10">
        <v>17105.330000000002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89.66</v>
      </c>
      <c r="H269" s="10">
        <v>6649.19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160.91999999999999</v>
      </c>
      <c r="H270" s="10">
        <v>25343.29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53.03</v>
      </c>
      <c r="H271" s="10">
        <v>16284.98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53.03</v>
      </c>
      <c r="H272" s="10">
        <v>22328.28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53.03</v>
      </c>
      <c r="H273" s="10">
        <v>10966.6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53.03</v>
      </c>
      <c r="H274" s="10">
        <v>14236.43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112670.87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79.16</v>
      </c>
      <c r="H276" s="10">
        <v>57375.96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160.91999999999999</v>
      </c>
      <c r="H277" s="10">
        <v>5197.72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79.180000000000007</v>
      </c>
      <c r="H278" s="10">
        <v>50097.19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73191.360000000001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48.45</v>
      </c>
      <c r="H280" s="10">
        <v>52232.01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48.45</v>
      </c>
      <c r="H281" s="10">
        <v>2908.45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48.45</v>
      </c>
      <c r="H282" s="10">
        <v>9566.94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48.45</v>
      </c>
      <c r="H283" s="10">
        <v>1424.43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56.31</v>
      </c>
      <c r="H284" s="10">
        <v>3380.29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61.29</v>
      </c>
      <c r="H285" s="10">
        <v>3679.24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408383.58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340021.06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5.18</v>
      </c>
      <c r="H288" s="10">
        <v>11290.74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5.18</v>
      </c>
      <c r="H289" s="10">
        <v>8987.0400000000009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47.49</v>
      </c>
      <c r="H290" s="10">
        <v>53152.23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47.49</v>
      </c>
      <c r="H291" s="10">
        <v>29240.54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86.01</v>
      </c>
      <c r="H292" s="10">
        <v>34239.72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76.7</v>
      </c>
      <c r="H293" s="10">
        <v>12429.24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76.7</v>
      </c>
      <c r="H294" s="10">
        <v>3173.85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38.46</v>
      </c>
      <c r="H295" s="10">
        <v>5745.92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86.94</v>
      </c>
      <c r="H296" s="10">
        <v>29395.279999999999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159.32</v>
      </c>
      <c r="H297" s="10">
        <v>102998.79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193.69</v>
      </c>
      <c r="H298" s="10">
        <v>49367.71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68362.52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5.17</v>
      </c>
      <c r="H300" s="10">
        <v>6714.18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47.47</v>
      </c>
      <c r="H301" s="10">
        <v>61648.34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393486.79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301344.83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41.87</v>
      </c>
      <c r="H304" s="10">
        <v>74552.88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101.37</v>
      </c>
      <c r="H305" s="10">
        <v>180497.39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56.31</v>
      </c>
      <c r="H306" s="10">
        <v>14428.31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57.89</v>
      </c>
      <c r="H307" s="10">
        <v>14833.15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9.89</v>
      </c>
      <c r="H308" s="10">
        <v>158.83000000000001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31.61</v>
      </c>
      <c r="H309" s="10">
        <v>9397.34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121.58</v>
      </c>
      <c r="H310" s="10">
        <v>1567.17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121.6</v>
      </c>
      <c r="H311" s="10">
        <v>5909.76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92141.96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47.15</v>
      </c>
      <c r="H313" s="10">
        <v>26990.07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50.39</v>
      </c>
      <c r="H314" s="10">
        <v>7953.05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87.15</v>
      </c>
      <c r="H315" s="10">
        <v>11848.04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69.53</v>
      </c>
      <c r="H316" s="10">
        <v>6848.71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225.86</v>
      </c>
      <c r="H317" s="10">
        <v>5562.93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225.86</v>
      </c>
      <c r="H318" s="10">
        <v>1664.59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225.86</v>
      </c>
      <c r="H319" s="10">
        <v>4573.67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124.21</v>
      </c>
      <c r="H320" s="10">
        <v>5049.1400000000003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17.809999999999999</v>
      </c>
      <c r="H321" s="10">
        <v>17924.16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38.619999999999997</v>
      </c>
      <c r="H322" s="10">
        <v>3727.6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221657.9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83142.52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26.94</v>
      </c>
      <c r="H325" s="10">
        <v>9108.68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22.9</v>
      </c>
      <c r="H326" s="10">
        <v>20506.490000000002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23.23</v>
      </c>
      <c r="H327" s="10">
        <v>2460.75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14.41</v>
      </c>
      <c r="H328" s="10">
        <v>6981.07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17.38</v>
      </c>
      <c r="H329" s="10">
        <v>5876.35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14.41</v>
      </c>
      <c r="H330" s="10">
        <v>3063.28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14.41</v>
      </c>
      <c r="H331" s="10">
        <v>161.1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14.41</v>
      </c>
      <c r="H332" s="10">
        <v>1526.45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21.29</v>
      </c>
      <c r="H333" s="10">
        <v>2414.29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21.29</v>
      </c>
      <c r="H334" s="10">
        <v>359.38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14.41</v>
      </c>
      <c r="H335" s="10">
        <v>2548.5500000000002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15.05</v>
      </c>
      <c r="H336" s="10">
        <v>4059.29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15.05</v>
      </c>
      <c r="H337" s="10">
        <v>17656.810000000001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15.05</v>
      </c>
      <c r="H338" s="10">
        <v>6420.03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19545.13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15.05</v>
      </c>
      <c r="H340" s="10">
        <v>18081.22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15.05</v>
      </c>
      <c r="H341" s="10">
        <v>1463.91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118970.25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86751.05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17.55</v>
      </c>
      <c r="H344" s="10">
        <v>86751.05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32219.200000000001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77.45</v>
      </c>
      <c r="H346" s="10">
        <v>32219.200000000001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192412.48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35662.1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29.66</v>
      </c>
      <c r="H349" s="10">
        <v>5768.87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39.75</v>
      </c>
      <c r="H350" s="10">
        <v>4212.3100000000004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34.49</v>
      </c>
      <c r="H351" s="10">
        <v>5132.1099999999997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30.41</v>
      </c>
      <c r="H352" s="10">
        <v>4018.99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49.29</v>
      </c>
      <c r="H353" s="10">
        <v>2205.23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67.69</v>
      </c>
      <c r="H354" s="10">
        <v>1734.89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7.46</v>
      </c>
      <c r="H355" s="10">
        <v>7.46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6.61</v>
      </c>
      <c r="H356" s="10">
        <v>6.61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251.3</v>
      </c>
      <c r="H357" s="10">
        <v>251.3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7.84</v>
      </c>
      <c r="H358" s="10">
        <v>454.72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6.61</v>
      </c>
      <c r="H359" s="10">
        <v>92.54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15.92</v>
      </c>
      <c r="H360" s="10">
        <v>604.96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21.05</v>
      </c>
      <c r="H361" s="10">
        <v>210.5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8.86</v>
      </c>
      <c r="H362" s="10">
        <v>26.58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16.510000000000002</v>
      </c>
      <c r="H363" s="10">
        <v>115.57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16.53</v>
      </c>
      <c r="H364" s="10">
        <v>16.53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16.53</v>
      </c>
      <c r="H365" s="10">
        <v>33.06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14.46</v>
      </c>
      <c r="H366" s="10">
        <v>101.22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14.49</v>
      </c>
      <c r="H367" s="10">
        <v>14.49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17.88</v>
      </c>
      <c r="H368" s="10">
        <v>125.16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21.02</v>
      </c>
      <c r="H369" s="10">
        <v>63.06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30.76</v>
      </c>
      <c r="H370" s="10">
        <v>30.76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14.49</v>
      </c>
      <c r="H371" s="10">
        <v>14.49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51.31</v>
      </c>
      <c r="H372" s="10">
        <v>51.31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11.89</v>
      </c>
      <c r="H373" s="10">
        <v>47.56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22.15</v>
      </c>
      <c r="H374" s="10">
        <v>66.45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7.37</v>
      </c>
      <c r="H375" s="10">
        <v>14.74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24.31</v>
      </c>
      <c r="H376" s="10">
        <v>48.62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11.89</v>
      </c>
      <c r="H377" s="10">
        <v>1462.47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15.99</v>
      </c>
      <c r="H378" s="10">
        <v>847.47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16.420000000000002</v>
      </c>
      <c r="H379" s="10">
        <v>985.2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51.13</v>
      </c>
      <c r="H380" s="10">
        <v>1840.68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43.87</v>
      </c>
      <c r="H381" s="10">
        <v>438.7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106.83</v>
      </c>
      <c r="H382" s="10">
        <v>1068.3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15.19</v>
      </c>
      <c r="H383" s="10">
        <v>759.5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14.88</v>
      </c>
      <c r="H384" s="10">
        <v>327.36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20.46</v>
      </c>
      <c r="H385" s="10">
        <v>61.38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25.46</v>
      </c>
      <c r="H386" s="10">
        <v>407.36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51.13</v>
      </c>
      <c r="H387" s="10">
        <v>715.82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84.57</v>
      </c>
      <c r="H388" s="10">
        <v>84.57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15.82</v>
      </c>
      <c r="H389" s="10">
        <v>47.46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22.24</v>
      </c>
      <c r="H390" s="10">
        <v>289.12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64.48</v>
      </c>
      <c r="H391" s="10">
        <v>64.48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32.630000000000003</v>
      </c>
      <c r="H392" s="10">
        <v>65.260000000000005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126.47</v>
      </c>
      <c r="H393" s="10">
        <v>252.94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23.4</v>
      </c>
      <c r="H394" s="10">
        <v>374.4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12.53</v>
      </c>
      <c r="H395" s="10">
        <v>25.06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37.24</v>
      </c>
      <c r="H396" s="10">
        <v>74.48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3419.01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44.47</v>
      </c>
      <c r="H398" s="10">
        <v>266.82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76.98</v>
      </c>
      <c r="H399" s="10">
        <v>538.86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105.45</v>
      </c>
      <c r="H400" s="10">
        <v>527.25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82.6</v>
      </c>
      <c r="H401" s="10">
        <v>82.6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119.91</v>
      </c>
      <c r="H402" s="10">
        <v>1199.0999999999999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65.02</v>
      </c>
      <c r="H403" s="10">
        <v>650.20000000000005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154.18</v>
      </c>
      <c r="H404" s="10">
        <v>154.18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54134.7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50162.720000000001</v>
      </c>
      <c r="H406" s="10">
        <v>50162.720000000001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1454.84</v>
      </c>
      <c r="H407" s="10">
        <v>2909.68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1062.3</v>
      </c>
      <c r="H408" s="10">
        <v>1062.3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12276.67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1867.64</v>
      </c>
      <c r="H410" s="10">
        <v>11205.84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407.64</v>
      </c>
      <c r="H411" s="10">
        <v>815.28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17.829999999999998</v>
      </c>
      <c r="H412" s="10">
        <v>178.3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15.45</v>
      </c>
      <c r="H413" s="10">
        <v>77.25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100220.87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73089.09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36.869999999999997</v>
      </c>
      <c r="H418" s="10">
        <v>15293.68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75.959999999999994</v>
      </c>
      <c r="H419" s="10">
        <v>14128.56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125.79</v>
      </c>
      <c r="H420" s="10">
        <v>7346.14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196.57</v>
      </c>
      <c r="H421" s="10">
        <v>20364.650000000001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51.61</v>
      </c>
      <c r="H422" s="10">
        <v>670.93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144.82</v>
      </c>
      <c r="H423" s="10">
        <v>579.28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50.49</v>
      </c>
      <c r="H424" s="10">
        <v>6513.21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148.25</v>
      </c>
      <c r="H425" s="10">
        <v>5040.5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87.61</v>
      </c>
      <c r="H426" s="10">
        <v>613.27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220.47</v>
      </c>
      <c r="H427" s="10">
        <v>440.94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37.369999999999997</v>
      </c>
      <c r="H428" s="10">
        <v>1233.21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86.14</v>
      </c>
      <c r="H429" s="10">
        <v>172.28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98.92</v>
      </c>
      <c r="H430" s="10">
        <v>692.44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27131.78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639.41999999999996</v>
      </c>
      <c r="H432" s="10">
        <v>8312.4599999999991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575.4</v>
      </c>
      <c r="H433" s="10">
        <v>5178.6000000000004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1086.9100000000001</v>
      </c>
      <c r="H434" s="10">
        <v>13640.72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86805.88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43194.07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26.75</v>
      </c>
      <c r="H437" s="10">
        <v>6583.44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33.31</v>
      </c>
      <c r="H438" s="10">
        <v>2260.08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41.34</v>
      </c>
      <c r="H439" s="10">
        <v>1297.25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46.39</v>
      </c>
      <c r="H440" s="10">
        <v>11858.21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65.45</v>
      </c>
      <c r="H441" s="10">
        <v>2053.8200000000002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12.73</v>
      </c>
      <c r="H442" s="10">
        <v>572.85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18.489999999999998</v>
      </c>
      <c r="H443" s="10">
        <v>536.21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27.34</v>
      </c>
      <c r="H444" s="10">
        <v>82.02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32.79</v>
      </c>
      <c r="H445" s="10">
        <v>524.64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12.48</v>
      </c>
      <c r="H446" s="10">
        <v>736.32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17.690000000000001</v>
      </c>
      <c r="H447" s="10">
        <v>424.56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60.54</v>
      </c>
      <c r="H448" s="10">
        <v>1452.96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60.54</v>
      </c>
      <c r="H449" s="10">
        <v>60.54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60.52</v>
      </c>
      <c r="H450" s="10">
        <v>726.24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21.75</v>
      </c>
      <c r="H451" s="10">
        <v>108.75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46.66</v>
      </c>
      <c r="H452" s="10">
        <v>279.95999999999998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46.66</v>
      </c>
      <c r="H453" s="10">
        <v>46.66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12.73</v>
      </c>
      <c r="H454" s="10">
        <v>38.19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21.71</v>
      </c>
      <c r="H455" s="10">
        <v>43.42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33.58</v>
      </c>
      <c r="H456" s="10">
        <v>67.16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15.67</v>
      </c>
      <c r="H457" s="10">
        <v>626.79999999999995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12.48</v>
      </c>
      <c r="H458" s="10">
        <v>461.76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39.799999999999997</v>
      </c>
      <c r="H459" s="10">
        <v>79.599999999999994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21.02</v>
      </c>
      <c r="H460" s="10">
        <v>105.1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19.190000000000001</v>
      </c>
      <c r="H461" s="10">
        <v>38.380000000000003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17.899999999999999</v>
      </c>
      <c r="H462" s="10">
        <v>196.9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62.06</v>
      </c>
      <c r="H463" s="10">
        <v>124.12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131.33000000000001</v>
      </c>
      <c r="H464" s="10">
        <v>131.33000000000001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90.2</v>
      </c>
      <c r="H465" s="10">
        <v>721.6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90.2</v>
      </c>
      <c r="H466" s="10">
        <v>2164.8000000000002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50.18</v>
      </c>
      <c r="H467" s="10">
        <v>100.36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639.41999999999996</v>
      </c>
      <c r="H468" s="10">
        <v>5754.78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579.88</v>
      </c>
      <c r="H469" s="10">
        <v>2899.4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17.93</v>
      </c>
      <c r="H470" s="10">
        <v>35.86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29963.040000000001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12182.9</v>
      </c>
      <c r="H472" s="10">
        <v>12182.9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9019.9</v>
      </c>
      <c r="H473" s="10">
        <v>9019.9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8760.24</v>
      </c>
      <c r="H474" s="10">
        <v>8760.24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13648.77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33.31</v>
      </c>
      <c r="H476" s="10">
        <v>5975.81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45.65</v>
      </c>
      <c r="H477" s="10">
        <v>1693.62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18.489999999999998</v>
      </c>
      <c r="H478" s="10">
        <v>665.64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27.34</v>
      </c>
      <c r="H479" s="10">
        <v>54.68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17.690000000000001</v>
      </c>
      <c r="H480" s="10">
        <v>1415.2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26.28</v>
      </c>
      <c r="H481" s="10">
        <v>236.52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68.16</v>
      </c>
      <c r="H482" s="10">
        <v>136.32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6.46</v>
      </c>
      <c r="H483" s="10">
        <v>6.46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21.02</v>
      </c>
      <c r="H484" s="10">
        <v>126.12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12.09</v>
      </c>
      <c r="H485" s="10">
        <v>48.36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25.18</v>
      </c>
      <c r="H486" s="10">
        <v>100.72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93.95</v>
      </c>
      <c r="H487" s="10">
        <v>563.70000000000005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93.94</v>
      </c>
      <c r="H488" s="10">
        <v>187.88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28.25</v>
      </c>
      <c r="H489" s="10">
        <v>1610.25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59.1</v>
      </c>
      <c r="H490" s="10">
        <v>295.5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59.11</v>
      </c>
      <c r="H491" s="10">
        <v>531.99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48929.37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335.98</v>
      </c>
      <c r="H493" s="10">
        <v>4367.74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296.29000000000002</v>
      </c>
      <c r="H494" s="10">
        <v>3851.77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42.92</v>
      </c>
      <c r="H495" s="10">
        <v>557.96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678.91</v>
      </c>
      <c r="H496" s="10">
        <v>2036.73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492.95</v>
      </c>
      <c r="H497" s="10">
        <v>1478.85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241.48</v>
      </c>
      <c r="H498" s="10">
        <v>3622.2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216.3</v>
      </c>
      <c r="H499" s="10">
        <v>2163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216.3</v>
      </c>
      <c r="H500" s="10">
        <v>432.6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216.3</v>
      </c>
      <c r="H501" s="10">
        <v>648.9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163.84</v>
      </c>
      <c r="H502" s="10">
        <v>655.36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163.82</v>
      </c>
      <c r="H503" s="10">
        <v>163.82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589.75</v>
      </c>
      <c r="H504" s="10">
        <v>1179.5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787.04</v>
      </c>
      <c r="H505" s="10">
        <v>1574.08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106.35</v>
      </c>
      <c r="H506" s="10">
        <v>1063.5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65.66</v>
      </c>
      <c r="H507" s="10">
        <v>131.32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47.26</v>
      </c>
      <c r="H508" s="10">
        <v>519.86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166.83</v>
      </c>
      <c r="H509" s="10">
        <v>1000.98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215.28</v>
      </c>
      <c r="H510" s="10">
        <v>430.56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125.62</v>
      </c>
      <c r="H511" s="10">
        <v>1130.58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112.73</v>
      </c>
      <c r="H512" s="10">
        <v>676.38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125.62</v>
      </c>
      <c r="H513" s="10">
        <v>1884.3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305.52999999999997</v>
      </c>
      <c r="H514" s="10">
        <v>4888.4799999999996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59.76</v>
      </c>
      <c r="H515" s="10">
        <v>597.6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80.05</v>
      </c>
      <c r="H516" s="10">
        <v>800.5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66.75</v>
      </c>
      <c r="H517" s="10">
        <v>801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65.930000000000007</v>
      </c>
      <c r="H518" s="10">
        <v>791.16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282.42</v>
      </c>
      <c r="H519" s="10">
        <v>2824.2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275.58999999999997</v>
      </c>
      <c r="H520" s="10">
        <v>3307.08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265.33</v>
      </c>
      <c r="H521" s="10">
        <v>3183.96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376.76</v>
      </c>
      <c r="H522" s="10">
        <v>753.52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705.94</v>
      </c>
      <c r="H523" s="10">
        <v>1411.88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3378.7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44.39</v>
      </c>
      <c r="H525" s="10">
        <v>1562.53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63.48</v>
      </c>
      <c r="H526" s="10">
        <v>380.88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54.25</v>
      </c>
      <c r="H527" s="10">
        <v>217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15.57</v>
      </c>
      <c r="H528" s="10">
        <v>31.14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17.88</v>
      </c>
      <c r="H529" s="10">
        <v>17.88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680.94</v>
      </c>
      <c r="H530" s="10">
        <v>680.94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32.85</v>
      </c>
      <c r="H531" s="10">
        <v>65.7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43.27</v>
      </c>
      <c r="H532" s="10">
        <v>173.08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519.9</v>
      </c>
      <c r="H533" s="10">
        <v>249.55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116506.62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8363.92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303.23</v>
      </c>
      <c r="H536" s="10">
        <v>6671.06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846.43</v>
      </c>
      <c r="H537" s="10">
        <v>1692.86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42957.14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136.07</v>
      </c>
      <c r="H539" s="10">
        <v>5851.01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370.96</v>
      </c>
      <c r="H540" s="10">
        <v>370.96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109.03</v>
      </c>
      <c r="H541" s="10">
        <v>1199.33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113.02</v>
      </c>
      <c r="H542" s="10">
        <v>30776.48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238.18</v>
      </c>
      <c r="H543" s="10">
        <v>3096.34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237.09</v>
      </c>
      <c r="H544" s="10">
        <v>1422.54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240.48</v>
      </c>
      <c r="H545" s="10">
        <v>240.48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32025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202.05</v>
      </c>
      <c r="H547" s="10">
        <v>1010.25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544.6</v>
      </c>
      <c r="H548" s="10">
        <v>1089.2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544.6</v>
      </c>
      <c r="H549" s="10">
        <v>544.6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3255.14</v>
      </c>
      <c r="H550" s="10">
        <v>6510.28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160.19</v>
      </c>
      <c r="H551" s="10">
        <v>160.19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3942.87</v>
      </c>
      <c r="H552" s="10">
        <v>3942.87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36.380000000000003</v>
      </c>
      <c r="H553" s="10">
        <v>16589.28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3.19</v>
      </c>
      <c r="H554" s="10">
        <v>727.32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4.53</v>
      </c>
      <c r="H555" s="10">
        <v>1032.8399999999999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23.7</v>
      </c>
      <c r="H556" s="10">
        <v>165.9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28.03</v>
      </c>
      <c r="H557" s="10">
        <v>252.27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18933.05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1635.87</v>
      </c>
      <c r="H559" s="10">
        <v>14722.83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392.13</v>
      </c>
      <c r="H560" s="10">
        <v>392.13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202.05</v>
      </c>
      <c r="H561" s="10">
        <v>202.05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3616.04</v>
      </c>
      <c r="H562" s="10">
        <v>3616.04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14227.51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26.12</v>
      </c>
      <c r="H564" s="10">
        <v>1802.28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88.07</v>
      </c>
      <c r="H565" s="10">
        <v>9687.7000000000007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101.39</v>
      </c>
      <c r="H566" s="10">
        <v>2737.53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460229.17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17087.349999999999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195.92</v>
      </c>
      <c r="H569" s="10">
        <v>587.76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1018.67</v>
      </c>
      <c r="H570" s="10">
        <v>4074.68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2066.77</v>
      </c>
      <c r="H571" s="10">
        <v>10333.85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510.53</v>
      </c>
      <c r="H572" s="10">
        <v>1021.06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535</v>
      </c>
      <c r="H573" s="10">
        <v>1070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20576.86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10.86</v>
      </c>
      <c r="H575" s="10">
        <v>553.86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11.7</v>
      </c>
      <c r="H576" s="10">
        <v>175.5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13.27</v>
      </c>
      <c r="H577" s="10">
        <v>53.08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49.56</v>
      </c>
      <c r="H578" s="10">
        <v>545.16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51.23</v>
      </c>
      <c r="H579" s="10">
        <v>1331.98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54.38</v>
      </c>
      <c r="H580" s="10">
        <v>54.38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63.8</v>
      </c>
      <c r="H581" s="10">
        <v>63.8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54.38</v>
      </c>
      <c r="H582" s="10">
        <v>652.55999999999995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316.49</v>
      </c>
      <c r="H583" s="10">
        <v>316.49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142.51</v>
      </c>
      <c r="H584" s="10">
        <v>142.51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137.1</v>
      </c>
      <c r="H585" s="10">
        <v>411.3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153.11000000000001</v>
      </c>
      <c r="H586" s="10">
        <v>4899.5200000000004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99.34</v>
      </c>
      <c r="H587" s="10">
        <v>3178.88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162.66999999999999</v>
      </c>
      <c r="H588" s="10">
        <v>3253.4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62.6</v>
      </c>
      <c r="H589" s="10">
        <v>626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65.12</v>
      </c>
      <c r="H590" s="10">
        <v>195.36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58.25</v>
      </c>
      <c r="H591" s="10">
        <v>116.5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63.8</v>
      </c>
      <c r="H592" s="10">
        <v>63.8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71.739999999999995</v>
      </c>
      <c r="H593" s="10">
        <v>143.47999999999999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152.69999999999999</v>
      </c>
      <c r="H594" s="10">
        <v>458.1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391.69</v>
      </c>
      <c r="H595" s="10">
        <v>1566.76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887.22</v>
      </c>
      <c r="H596" s="10">
        <v>1774.44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101675.25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22.37</v>
      </c>
      <c r="H598" s="10">
        <v>4122.79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25.37</v>
      </c>
      <c r="H599" s="10">
        <v>31333.73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16.98</v>
      </c>
      <c r="H600" s="10">
        <v>25.47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9.5</v>
      </c>
      <c r="H601" s="10">
        <v>28.5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40.25</v>
      </c>
      <c r="H602" s="10">
        <v>2406.15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55.61</v>
      </c>
      <c r="H603" s="10">
        <v>2883.38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48.55</v>
      </c>
      <c r="H604" s="10">
        <v>6440.16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66.12</v>
      </c>
      <c r="H605" s="10">
        <v>2820.02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36.380000000000003</v>
      </c>
      <c r="H606" s="10">
        <v>23649.91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95.93</v>
      </c>
      <c r="H607" s="10">
        <v>10609.86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195.61</v>
      </c>
      <c r="H608" s="10">
        <v>1369.27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307.82</v>
      </c>
      <c r="H609" s="10">
        <v>3078.2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79.98</v>
      </c>
      <c r="H610" s="10">
        <v>79.98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148.83000000000001</v>
      </c>
      <c r="H611" s="10">
        <v>148.83000000000001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23.7</v>
      </c>
      <c r="H612" s="10">
        <v>237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21.21</v>
      </c>
      <c r="H613" s="10">
        <v>954.45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34.99</v>
      </c>
      <c r="H614" s="10">
        <v>3883.89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48.18</v>
      </c>
      <c r="H615" s="10">
        <v>770.88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42.16</v>
      </c>
      <c r="H616" s="10">
        <v>1475.6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34.99</v>
      </c>
      <c r="H617" s="10">
        <v>69.98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63.53</v>
      </c>
      <c r="H618" s="10">
        <v>698.83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137.25</v>
      </c>
      <c r="H619" s="10">
        <v>3294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38.75</v>
      </c>
      <c r="H620" s="10">
        <v>852.5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33.99</v>
      </c>
      <c r="H621" s="10">
        <v>441.87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246878.65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4.53</v>
      </c>
      <c r="H623" s="10">
        <v>27943.759999999998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6.86</v>
      </c>
      <c r="H624" s="10">
        <v>18679.09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9.49</v>
      </c>
      <c r="H625" s="10">
        <v>39858.949999999997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16.62</v>
      </c>
      <c r="H626" s="10">
        <v>7168.21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7.27</v>
      </c>
      <c r="H627" s="10">
        <v>2548.14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10.16</v>
      </c>
      <c r="H628" s="10">
        <v>45.72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9.69</v>
      </c>
      <c r="H629" s="10">
        <v>1561.06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15.3</v>
      </c>
      <c r="H630" s="10">
        <v>14140.57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26.16</v>
      </c>
      <c r="H631" s="10">
        <v>18825.259999999998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51.61</v>
      </c>
      <c r="H632" s="10">
        <v>8038.77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91.82</v>
      </c>
      <c r="H633" s="10">
        <v>4646.09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143.87</v>
      </c>
      <c r="H634" s="10">
        <v>36917.040000000001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300.66000000000003</v>
      </c>
      <c r="H635" s="10">
        <v>66505.990000000005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29028.04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155.94999999999999</v>
      </c>
      <c r="H637" s="10">
        <v>3368.52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182.62</v>
      </c>
      <c r="H638" s="10">
        <v>2081.87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120.55</v>
      </c>
      <c r="H639" s="10">
        <v>20047.47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24.58</v>
      </c>
      <c r="H640" s="10">
        <v>3530.18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44983.02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36.770000000000003</v>
      </c>
      <c r="H642" s="10">
        <v>7133.38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38.89</v>
      </c>
      <c r="H643" s="10">
        <v>1400.04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42.92</v>
      </c>
      <c r="H644" s="10">
        <v>257.52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67.680000000000007</v>
      </c>
      <c r="H645" s="10">
        <v>541.44000000000005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35.17</v>
      </c>
      <c r="H646" s="10">
        <v>1406.8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53.28</v>
      </c>
      <c r="H647" s="10">
        <v>692.64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71.39</v>
      </c>
      <c r="H648" s="10">
        <v>142.78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94.58</v>
      </c>
      <c r="H649" s="10">
        <v>189.16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15.25</v>
      </c>
      <c r="H650" s="10">
        <v>244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65.709999999999994</v>
      </c>
      <c r="H651" s="10">
        <v>1905.59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163.55000000000001</v>
      </c>
      <c r="H652" s="10">
        <v>3271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163.55000000000001</v>
      </c>
      <c r="H653" s="10">
        <v>15537.25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31.76</v>
      </c>
      <c r="H654" s="10">
        <v>2731.36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181.46</v>
      </c>
      <c r="H655" s="10">
        <v>3266.28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93.47</v>
      </c>
      <c r="H656" s="10">
        <v>4299.62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109.12</v>
      </c>
      <c r="H657" s="10">
        <v>1964.16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26912.73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24520.45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43.03</v>
      </c>
      <c r="H660" s="10">
        <v>6712.68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26.32</v>
      </c>
      <c r="H661" s="10">
        <v>473.76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76.89</v>
      </c>
      <c r="H662" s="10">
        <v>10764.6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66.64</v>
      </c>
      <c r="H663" s="10">
        <v>1066.24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55.3</v>
      </c>
      <c r="H664" s="10">
        <v>995.4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17.510000000000002</v>
      </c>
      <c r="H665" s="10">
        <v>4507.7700000000004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2392.2800000000002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21.32</v>
      </c>
      <c r="H667" s="10">
        <v>1172.5999999999999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9.11</v>
      </c>
      <c r="H668" s="10">
        <v>956.55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12.53</v>
      </c>
      <c r="H669" s="10">
        <v>263.13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118044.99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24525.05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3145.41</v>
      </c>
      <c r="H672" s="10">
        <v>15727.05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742.91</v>
      </c>
      <c r="H673" s="10">
        <v>7429.1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1368.9</v>
      </c>
      <c r="H674" s="10">
        <v>1368.9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40476.660000000003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8.0399999999999991</v>
      </c>
      <c r="H676" s="10">
        <v>40476.660000000003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6858.84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48.51</v>
      </c>
      <c r="H678" s="10">
        <v>2716.56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38.75</v>
      </c>
      <c r="H679" s="10">
        <v>348.75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38.75</v>
      </c>
      <c r="H680" s="10">
        <v>155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28.03</v>
      </c>
      <c r="H681" s="10">
        <v>28.03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47.38</v>
      </c>
      <c r="H682" s="10">
        <v>94.76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48.18</v>
      </c>
      <c r="H683" s="10">
        <v>1830.84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48.18</v>
      </c>
      <c r="H684" s="10">
        <v>385.44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98.33</v>
      </c>
      <c r="H685" s="10">
        <v>786.64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28.49</v>
      </c>
      <c r="H686" s="10">
        <v>512.82000000000005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6220.18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538.77</v>
      </c>
      <c r="H688" s="10">
        <v>3232.62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459.17</v>
      </c>
      <c r="H689" s="10">
        <v>918.34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645.59</v>
      </c>
      <c r="H690" s="10">
        <v>1936.77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44.15</v>
      </c>
      <c r="H691" s="10">
        <v>132.44999999999999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39964.26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22.37</v>
      </c>
      <c r="H693" s="10">
        <v>3746.75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22.37</v>
      </c>
      <c r="H694" s="10">
        <v>2375.4699999999998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25.37</v>
      </c>
      <c r="H695" s="10">
        <v>251.16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120.55</v>
      </c>
      <c r="H696" s="10">
        <v>3061.97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155.94999999999999</v>
      </c>
      <c r="H697" s="10">
        <v>17684.73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35.15</v>
      </c>
      <c r="H698" s="10">
        <v>130.06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40.25</v>
      </c>
      <c r="H699" s="10">
        <v>1304.0999999999999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55.61</v>
      </c>
      <c r="H700" s="10">
        <v>7168.13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48.55</v>
      </c>
      <c r="H701" s="10">
        <v>1607.01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66.12</v>
      </c>
      <c r="H702" s="10">
        <v>2634.88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9787.17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122.74</v>
      </c>
      <c r="H704" s="10">
        <v>736.44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9050.73</v>
      </c>
      <c r="H705" s="10">
        <v>9050.73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46453.27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129.4</v>
      </c>
      <c r="H707" s="10">
        <v>129.4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12.6</v>
      </c>
      <c r="H708" s="10">
        <v>567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27.39</v>
      </c>
      <c r="H709" s="10">
        <v>684.75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34.78</v>
      </c>
      <c r="H710" s="10">
        <v>208.68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447.01</v>
      </c>
      <c r="H711" s="10">
        <v>447.01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30.42</v>
      </c>
      <c r="H712" s="10">
        <v>4563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344.76</v>
      </c>
      <c r="H713" s="10">
        <v>344.76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113.89</v>
      </c>
      <c r="H714" s="10">
        <v>5005.47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33.86</v>
      </c>
      <c r="H715" s="10">
        <v>1488.15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73.209999999999994</v>
      </c>
      <c r="H716" s="10">
        <v>1098.1500000000001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72.099999999999994</v>
      </c>
      <c r="H717" s="10">
        <v>3605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52.21</v>
      </c>
      <c r="H718" s="10">
        <v>24538.7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67.58</v>
      </c>
      <c r="H719" s="10">
        <v>1013.7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19</v>
      </c>
      <c r="H720" s="10">
        <v>475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76.150000000000006</v>
      </c>
      <c r="H721" s="10">
        <v>2284.5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186358.32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4539.6400000000003</v>
      </c>
      <c r="H723" s="10">
        <v>4539.6400000000003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805.92</v>
      </c>
      <c r="H724" s="10">
        <v>49789.74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710.2</v>
      </c>
      <c r="H725" s="10">
        <v>19679.64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258.99</v>
      </c>
      <c r="H726" s="10">
        <v>33992.44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228.55</v>
      </c>
      <c r="H727" s="10">
        <v>19513.599999999999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42.81</v>
      </c>
      <c r="H728" s="10">
        <v>3724.47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619.47</v>
      </c>
      <c r="H729" s="10">
        <v>3716.82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316.14</v>
      </c>
      <c r="H730" s="10">
        <v>16755.419999999998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689.68</v>
      </c>
      <c r="H731" s="10">
        <v>16552.32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710.2</v>
      </c>
      <c r="H732" s="10">
        <v>688.89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3057.71</v>
      </c>
      <c r="H733" s="10">
        <v>3057.71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9533.75</v>
      </c>
      <c r="H734" s="10">
        <v>9533.75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4813.88</v>
      </c>
      <c r="H735" s="10">
        <v>4813.88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10129.870000000001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2.79</v>
      </c>
      <c r="H737" s="10">
        <v>8189.35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323.42</v>
      </c>
      <c r="H738" s="10">
        <v>1940.52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1779781.51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7119126.04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8898907.5500000007</v>
      </c>
    </row>
    <row r="742" spans="1:8" ht="15" thickBot="1"/>
    <row r="743" spans="1:8" ht="259.89999999999998" customHeight="1" thickBot="1">
      <c r="A743" s="306" t="s">
        <v>1874</v>
      </c>
      <c r="B743" s="307"/>
      <c r="C743" s="307"/>
      <c r="D743" s="307"/>
      <c r="E743" s="307"/>
      <c r="F743" s="307"/>
      <c r="G743" s="307"/>
      <c r="H743" s="308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1867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50"/>
      <c r="B13" s="313" t="s">
        <v>0</v>
      </c>
      <c r="C13" s="313"/>
      <c r="D13" s="313"/>
      <c r="E13" s="313"/>
      <c r="F13" s="313"/>
      <c r="G13" s="313"/>
      <c r="H13" s="50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547587.87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319.85000000000002</v>
      </c>
      <c r="H16" s="10">
        <v>2072.63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102.86</v>
      </c>
      <c r="H17" s="10">
        <v>63361.760000000002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1755.25</v>
      </c>
      <c r="H18" s="10">
        <v>1755.25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2733.45</v>
      </c>
      <c r="H19" s="10">
        <v>2733.45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68.569999999999993</v>
      </c>
      <c r="H20" s="10">
        <v>44604.1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</v>
      </c>
      <c r="H21" s="10">
        <v>2880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400353.24</v>
      </c>
      <c r="H22" s="10">
        <v>400353.24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53560.32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42914.43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40.43</v>
      </c>
      <c r="H28" s="10">
        <v>7940.05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62.9</v>
      </c>
      <c r="H29" s="10">
        <v>14443.73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56.9</v>
      </c>
      <c r="H30" s="10">
        <v>15724.32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2.96</v>
      </c>
      <c r="H31" s="10">
        <v>826.2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12.2</v>
      </c>
      <c r="H32" s="10">
        <v>3980.13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1195.77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40.43</v>
      </c>
      <c r="H34" s="10">
        <v>352.15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56.9</v>
      </c>
      <c r="H35" s="10">
        <v>652.64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2.96</v>
      </c>
      <c r="H36" s="10">
        <v>60.32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12.2</v>
      </c>
      <c r="H37" s="10">
        <v>130.66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3870.45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40.43</v>
      </c>
      <c r="H39" s="10">
        <v>3219.04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2.96</v>
      </c>
      <c r="H40" s="10">
        <v>165.85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12.2</v>
      </c>
      <c r="H41" s="10">
        <v>485.56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5579.67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40.43</v>
      </c>
      <c r="H43" s="10">
        <v>2116.11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62.9</v>
      </c>
      <c r="H44" s="10">
        <v>102.53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56.9</v>
      </c>
      <c r="H45" s="10">
        <v>2529.77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2.96</v>
      </c>
      <c r="H46" s="10">
        <v>250.42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12.2</v>
      </c>
      <c r="H47" s="10">
        <v>580.84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713861.97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146814.15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124.45</v>
      </c>
      <c r="H50" s="10">
        <v>83630.399999999994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124.5</v>
      </c>
      <c r="H51" s="10">
        <v>24402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124.5</v>
      </c>
      <c r="H52" s="10">
        <v>5229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124.5</v>
      </c>
      <c r="H53" s="10">
        <v>33552.75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188898.77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38.36</v>
      </c>
      <c r="H55" s="10">
        <v>4494.26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94.57</v>
      </c>
      <c r="H56" s="10">
        <v>48144.639999999999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18.61</v>
      </c>
      <c r="H57" s="10">
        <v>8586.84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16.86</v>
      </c>
      <c r="H58" s="10">
        <v>21982.91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14.82</v>
      </c>
      <c r="H59" s="10">
        <v>12839.31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11.51</v>
      </c>
      <c r="H60" s="10">
        <v>9080.24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10.87</v>
      </c>
      <c r="H61" s="10">
        <v>7408.99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12.03</v>
      </c>
      <c r="H62" s="10">
        <v>510.31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17.47</v>
      </c>
      <c r="H63" s="10">
        <v>6988.87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749.89</v>
      </c>
      <c r="H64" s="10">
        <v>68862.399999999994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44987.71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38.36</v>
      </c>
      <c r="H66" s="10">
        <v>1028.43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94.57</v>
      </c>
      <c r="H67" s="10">
        <v>9596.9599999999991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18.61</v>
      </c>
      <c r="H68" s="10">
        <v>4413.55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14.82</v>
      </c>
      <c r="H69" s="10">
        <v>4720.6099999999997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17.47</v>
      </c>
      <c r="H70" s="10">
        <v>11677.65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749.89</v>
      </c>
      <c r="H71" s="10">
        <v>13550.51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5918.29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38.36</v>
      </c>
      <c r="H73" s="10">
        <v>165.72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94.57</v>
      </c>
      <c r="H74" s="10">
        <v>1634.17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16.86</v>
      </c>
      <c r="H75" s="10">
        <v>760.72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14.82</v>
      </c>
      <c r="H76" s="10">
        <v>1415.46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749.89</v>
      </c>
      <c r="H77" s="10">
        <v>1942.22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63713.98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38.36</v>
      </c>
      <c r="H79" s="10">
        <v>2020.42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94.57</v>
      </c>
      <c r="H80" s="10">
        <v>12001.88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18.61</v>
      </c>
      <c r="H81" s="10">
        <v>6500.85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16.86</v>
      </c>
      <c r="H82" s="10">
        <v>4178.58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11.51</v>
      </c>
      <c r="H83" s="10">
        <v>10231.469999999999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749.89</v>
      </c>
      <c r="H84" s="10">
        <v>28780.78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202464.73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38.36</v>
      </c>
      <c r="H86" s="10">
        <v>6212.79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393.24</v>
      </c>
      <c r="H87" s="10">
        <v>31541.78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83.52</v>
      </c>
      <c r="H88" s="10">
        <v>70553.52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18.61</v>
      </c>
      <c r="H89" s="10">
        <v>629.76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16.86</v>
      </c>
      <c r="H90" s="10">
        <v>23290.57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14.82</v>
      </c>
      <c r="H91" s="10">
        <v>8554.4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11.51</v>
      </c>
      <c r="H92" s="10">
        <v>603.01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17.47</v>
      </c>
      <c r="H93" s="10">
        <v>12216.07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749.89</v>
      </c>
      <c r="H94" s="10">
        <v>48862.83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38747.78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38.36</v>
      </c>
      <c r="H96" s="10">
        <v>1705.49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393.24</v>
      </c>
      <c r="H97" s="10">
        <v>224.15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83.52</v>
      </c>
      <c r="H98" s="10">
        <v>14852.36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16.86</v>
      </c>
      <c r="H99" s="10">
        <v>8000.58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17.47</v>
      </c>
      <c r="H100" s="10">
        <v>3961.67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749.89</v>
      </c>
      <c r="H101" s="10">
        <v>10003.530000000001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10641.01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38.36</v>
      </c>
      <c r="H103" s="10">
        <v>293.45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83.52</v>
      </c>
      <c r="H104" s="10">
        <v>3832.73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18.61</v>
      </c>
      <c r="H105" s="10">
        <v>54.34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16.86</v>
      </c>
      <c r="H106" s="10">
        <v>92.56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14.82</v>
      </c>
      <c r="H107" s="10">
        <v>1961.87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11.51</v>
      </c>
      <c r="H108" s="10">
        <v>259.32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17.47</v>
      </c>
      <c r="H109" s="10">
        <v>704.74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749.89</v>
      </c>
      <c r="H110" s="10">
        <v>3442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9653.5499999999993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131.87</v>
      </c>
      <c r="H112" s="10">
        <v>3298.07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16.86</v>
      </c>
      <c r="H113" s="10">
        <v>4493.0200000000004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648.94000000000005</v>
      </c>
      <c r="H114" s="10">
        <v>1862.46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2022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38.36</v>
      </c>
      <c r="H116" s="10">
        <v>61.38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94.57</v>
      </c>
      <c r="H117" s="10">
        <v>907.87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14.82</v>
      </c>
      <c r="H118" s="10">
        <v>332.86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749.89</v>
      </c>
      <c r="H119" s="10">
        <v>719.89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1684104.1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163401.54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50.06</v>
      </c>
      <c r="H122" s="10">
        <v>44382.19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14.07</v>
      </c>
      <c r="H123" s="10">
        <v>56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11.91</v>
      </c>
      <c r="H124" s="10">
        <v>22101.51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10.029999999999999</v>
      </c>
      <c r="H125" s="10">
        <v>14410.1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9.7200000000000006</v>
      </c>
      <c r="H126" s="10">
        <v>15175.54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11.08</v>
      </c>
      <c r="H127" s="10">
        <v>1404.39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14.8</v>
      </c>
      <c r="H128" s="10">
        <v>22951.54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694.84</v>
      </c>
      <c r="H129" s="10">
        <v>42920.27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16443.22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50.06</v>
      </c>
      <c r="H131" s="10">
        <v>4813.7700000000004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11.91</v>
      </c>
      <c r="H132" s="10">
        <v>6392.93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14.8</v>
      </c>
      <c r="H133" s="10">
        <v>1970.77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694.84</v>
      </c>
      <c r="H134" s="10">
        <v>3265.75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2913.22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50.06</v>
      </c>
      <c r="H136" s="10">
        <v>800.96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11.91</v>
      </c>
      <c r="H137" s="10">
        <v>946.25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14.8</v>
      </c>
      <c r="H138" s="10">
        <v>408.63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694.84</v>
      </c>
      <c r="H139" s="10">
        <v>757.38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251578.29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83.25</v>
      </c>
      <c r="H141" s="10">
        <v>99401.33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14.07</v>
      </c>
      <c r="H142" s="10">
        <v>3554.08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13.28</v>
      </c>
      <c r="H143" s="10">
        <v>15219.68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11.91</v>
      </c>
      <c r="H144" s="10">
        <v>19475.47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10.029999999999999</v>
      </c>
      <c r="H145" s="10">
        <v>17046.89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9.7200000000000006</v>
      </c>
      <c r="H146" s="10">
        <v>8907.2099999999991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11.08</v>
      </c>
      <c r="H147" s="10">
        <v>2147.64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14.8</v>
      </c>
      <c r="H148" s="10">
        <v>24415.56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695.16</v>
      </c>
      <c r="H149" s="10">
        <v>61410.43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149896.85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83.25</v>
      </c>
      <c r="H151" s="10">
        <v>87892.85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13.28</v>
      </c>
      <c r="H152" s="10">
        <v>5751.7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11.91</v>
      </c>
      <c r="H153" s="10">
        <v>541.79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10.029999999999999</v>
      </c>
      <c r="H154" s="10">
        <v>34.799999999999997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14.8</v>
      </c>
      <c r="H155" s="10">
        <v>3357.97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695.16</v>
      </c>
      <c r="H156" s="10">
        <v>52317.74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6925.8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29.1</v>
      </c>
      <c r="H158" s="10">
        <v>6925.8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51502.37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40.98</v>
      </c>
      <c r="H160" s="10">
        <v>206.54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3.68</v>
      </c>
      <c r="H161" s="10">
        <v>1530.88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15.08</v>
      </c>
      <c r="H162" s="10">
        <v>9282.9500000000007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86.01</v>
      </c>
      <c r="H163" s="10">
        <v>35780.160000000003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226.05</v>
      </c>
      <c r="H164" s="10">
        <v>4701.84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11867.89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51.95</v>
      </c>
      <c r="H166" s="10">
        <v>5129.0200000000004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13.56</v>
      </c>
      <c r="H167" s="10">
        <v>89.22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14.27</v>
      </c>
      <c r="H168" s="10">
        <v>1526.32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695.16</v>
      </c>
      <c r="H169" s="10">
        <v>5123.33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1373.52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51.95</v>
      </c>
      <c r="H171" s="10">
        <v>542.88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14.27</v>
      </c>
      <c r="H172" s="10">
        <v>267.56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695.16</v>
      </c>
      <c r="H173" s="10">
        <v>563.08000000000004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1367.25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51.95</v>
      </c>
      <c r="H175" s="10">
        <v>234.29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12.79</v>
      </c>
      <c r="H176" s="10">
        <v>834.04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695.16</v>
      </c>
      <c r="H177" s="10">
        <v>298.92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823159.62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13.39</v>
      </c>
      <c r="H179" s="10">
        <v>823159.62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203674.53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149922.81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3.17</v>
      </c>
      <c r="H182" s="10">
        <v>6456.69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266.08</v>
      </c>
      <c r="H183" s="10">
        <v>27097.59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3.62</v>
      </c>
      <c r="H184" s="10">
        <v>7373.25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764.45</v>
      </c>
      <c r="H185" s="10">
        <v>108995.28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53751.72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3.17</v>
      </c>
      <c r="H187" s="10">
        <v>2314.92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266.08</v>
      </c>
      <c r="H188" s="10">
        <v>9714.58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3.62</v>
      </c>
      <c r="H189" s="10">
        <v>2643.54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764.45</v>
      </c>
      <c r="H190" s="10">
        <v>39078.68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229995.87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28266.65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231.22</v>
      </c>
      <c r="H193" s="10">
        <v>28266.65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113286.03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64.84</v>
      </c>
      <c r="H195" s="10">
        <v>91200.7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48.05</v>
      </c>
      <c r="H196" s="10">
        <v>16590.22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79.41</v>
      </c>
      <c r="H197" s="10">
        <v>743.28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80.099999999999994</v>
      </c>
      <c r="H198" s="10">
        <v>548.69000000000005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5.95</v>
      </c>
      <c r="H199" s="10">
        <v>4203.1400000000003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60329.06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913.52</v>
      </c>
      <c r="H201" s="10">
        <v>23331.3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548.82000000000005</v>
      </c>
      <c r="H202" s="10">
        <v>10905.05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71.959999999999994</v>
      </c>
      <c r="H203" s="10">
        <v>3467.75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623.53</v>
      </c>
      <c r="H204" s="10">
        <v>4489.42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107.77</v>
      </c>
      <c r="H205" s="10">
        <v>18135.54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28114.13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64.84</v>
      </c>
      <c r="H207" s="10">
        <v>752.14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48.05</v>
      </c>
      <c r="H208" s="10">
        <v>25777.86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5.95</v>
      </c>
      <c r="H209" s="10">
        <v>1475.54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48.05</v>
      </c>
      <c r="H210" s="10">
        <v>108.59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339437.72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25371.98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1140.22</v>
      </c>
      <c r="H213" s="10">
        <v>10261.98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1369.07</v>
      </c>
      <c r="H214" s="10">
        <v>8214.42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1140.22</v>
      </c>
      <c r="H215" s="10">
        <v>5701.1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259.67</v>
      </c>
      <c r="H216" s="10">
        <v>1194.48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3839.81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75.849999999999994</v>
      </c>
      <c r="H218" s="10">
        <v>834.35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315.31</v>
      </c>
      <c r="H219" s="10">
        <v>1891.86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174</v>
      </c>
      <c r="H220" s="10">
        <v>1113.5999999999999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50617.08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365.68</v>
      </c>
      <c r="H222" s="10">
        <v>1535.86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518.96</v>
      </c>
      <c r="H223" s="10">
        <v>1961.67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518.96</v>
      </c>
      <c r="H224" s="10">
        <v>5885.01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518.96</v>
      </c>
      <c r="H225" s="10">
        <v>3425.14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518.96</v>
      </c>
      <c r="H226" s="10">
        <v>3596.39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365.68</v>
      </c>
      <c r="H227" s="10">
        <v>14173.76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365.68</v>
      </c>
      <c r="H228" s="10">
        <v>13131.57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365.68</v>
      </c>
      <c r="H229" s="10">
        <v>2190.42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365.68</v>
      </c>
      <c r="H230" s="10">
        <v>1206.74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365.68</v>
      </c>
      <c r="H231" s="10">
        <v>2018.55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365.68</v>
      </c>
      <c r="H232" s="10">
        <v>1491.97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102453.43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517.96</v>
      </c>
      <c r="H234" s="10">
        <v>2828.06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264.45</v>
      </c>
      <c r="H235" s="10">
        <v>555.35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264.45</v>
      </c>
      <c r="H236" s="10">
        <v>1517.94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264.45</v>
      </c>
      <c r="H237" s="10">
        <v>2739.7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264.45</v>
      </c>
      <c r="H238" s="10">
        <v>5138.26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539.04</v>
      </c>
      <c r="H239" s="10">
        <v>2263.9699999999998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539.04</v>
      </c>
      <c r="H240" s="10">
        <v>10414.25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539.04</v>
      </c>
      <c r="H241" s="10">
        <v>10942.51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539.04</v>
      </c>
      <c r="H242" s="10">
        <v>28865.59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517.96</v>
      </c>
      <c r="H243" s="10">
        <v>6526.3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517.96</v>
      </c>
      <c r="H244" s="10">
        <v>1243.0999999999999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517.96</v>
      </c>
      <c r="H245" s="10">
        <v>10442.07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517.96</v>
      </c>
      <c r="H246" s="10">
        <v>1740.35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517.96</v>
      </c>
      <c r="H247" s="10">
        <v>8049.1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517.96</v>
      </c>
      <c r="H248" s="10">
        <v>8701.73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177.71</v>
      </c>
      <c r="H249" s="10">
        <v>485.15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3657.1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549.94000000000005</v>
      </c>
      <c r="H251" s="10">
        <v>3657.1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153498.32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711.39</v>
      </c>
      <c r="H253" s="10">
        <v>5477.7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1090.9000000000001</v>
      </c>
      <c r="H254" s="10">
        <v>8825.3799999999992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711.39</v>
      </c>
      <c r="H255" s="10">
        <v>2304.9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1090.9000000000001</v>
      </c>
      <c r="H256" s="10">
        <v>1996.35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691.95</v>
      </c>
      <c r="H257" s="10">
        <v>24003.75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67.489999999999995</v>
      </c>
      <c r="H258" s="10">
        <v>7029.08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685.1</v>
      </c>
      <c r="H259" s="10">
        <v>103861.16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578290.4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482928.04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196.79</v>
      </c>
      <c r="H262" s="10">
        <v>365797.19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112.53</v>
      </c>
      <c r="H263" s="10">
        <v>1054.4100000000001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73.62</v>
      </c>
      <c r="H264" s="10">
        <v>6530.83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73.62</v>
      </c>
      <c r="H265" s="10">
        <v>4755.8500000000004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73.62</v>
      </c>
      <c r="H266" s="10">
        <v>4652.78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73.62</v>
      </c>
      <c r="H267" s="10">
        <v>1538.66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73.62</v>
      </c>
      <c r="H268" s="10">
        <v>14045.22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73.62</v>
      </c>
      <c r="H269" s="10">
        <v>5459.66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155</v>
      </c>
      <c r="H270" s="10">
        <v>24410.95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45.44</v>
      </c>
      <c r="H271" s="10">
        <v>13954.17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45.44</v>
      </c>
      <c r="H272" s="10">
        <v>19132.509999999998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45.44</v>
      </c>
      <c r="H273" s="10">
        <v>9396.99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45.44</v>
      </c>
      <c r="H274" s="10">
        <v>12198.82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95362.36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66.56</v>
      </c>
      <c r="H276" s="10">
        <v>48243.35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155</v>
      </c>
      <c r="H277" s="10">
        <v>5006.5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66.56</v>
      </c>
      <c r="H278" s="10">
        <v>42112.51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62454.05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41.53</v>
      </c>
      <c r="H280" s="10">
        <v>44771.83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41.53</v>
      </c>
      <c r="H281" s="10">
        <v>2493.0500000000002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41.53</v>
      </c>
      <c r="H282" s="10">
        <v>8200.51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41.53</v>
      </c>
      <c r="H283" s="10">
        <v>1220.98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46.26</v>
      </c>
      <c r="H284" s="10">
        <v>2776.99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49.82</v>
      </c>
      <c r="H285" s="10">
        <v>2990.69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334069.17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283927.13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4.13</v>
      </c>
      <c r="H288" s="10">
        <v>9002.08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4.13</v>
      </c>
      <c r="H289" s="10">
        <v>7165.34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34.53</v>
      </c>
      <c r="H290" s="10">
        <v>38647.01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34.53</v>
      </c>
      <c r="H291" s="10">
        <v>21260.81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71.2</v>
      </c>
      <c r="H292" s="10">
        <v>28344.01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64.63</v>
      </c>
      <c r="H293" s="10">
        <v>10473.290000000001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64.63</v>
      </c>
      <c r="H294" s="10">
        <v>2674.39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31.93</v>
      </c>
      <c r="H295" s="10">
        <v>4770.34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85.69</v>
      </c>
      <c r="H296" s="10">
        <v>28972.65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145.19999999999999</v>
      </c>
      <c r="H297" s="10">
        <v>93870.35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152.02000000000001</v>
      </c>
      <c r="H298" s="10">
        <v>38746.86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50142.04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4.0999999999999996</v>
      </c>
      <c r="H300" s="10">
        <v>5324.59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34.51</v>
      </c>
      <c r="H301" s="10">
        <v>44817.45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350834.71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272473.64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37.130000000000003</v>
      </c>
      <c r="H304" s="10">
        <v>66112.94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94.09</v>
      </c>
      <c r="H305" s="10">
        <v>167534.76999999999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46.26</v>
      </c>
      <c r="H306" s="10">
        <v>11853.2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49.97</v>
      </c>
      <c r="H307" s="10">
        <v>12803.81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8.14</v>
      </c>
      <c r="H308" s="10">
        <v>130.72999999999999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22.85</v>
      </c>
      <c r="H309" s="10">
        <v>6793.08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117.81</v>
      </c>
      <c r="H310" s="10">
        <v>1518.57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117.83</v>
      </c>
      <c r="H311" s="10">
        <v>5726.54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78361.070000000007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41.55</v>
      </c>
      <c r="H313" s="10">
        <v>23784.47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43.91</v>
      </c>
      <c r="H314" s="10">
        <v>6930.32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73.44</v>
      </c>
      <c r="H315" s="10">
        <v>9984.17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60.38</v>
      </c>
      <c r="H316" s="10">
        <v>5947.43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177.51</v>
      </c>
      <c r="H317" s="10">
        <v>4372.07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177.51</v>
      </c>
      <c r="H318" s="10">
        <v>1308.25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177.51</v>
      </c>
      <c r="H319" s="10">
        <v>3594.58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123.73</v>
      </c>
      <c r="H320" s="10">
        <v>5029.62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14.05</v>
      </c>
      <c r="H321" s="10">
        <v>14140.06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33.880000000000003</v>
      </c>
      <c r="H322" s="10">
        <v>3270.1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167780.55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64368.65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19.309999999999999</v>
      </c>
      <c r="H325" s="10">
        <v>6528.9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15.22</v>
      </c>
      <c r="H326" s="10">
        <v>13629.21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13.8</v>
      </c>
      <c r="H327" s="10">
        <v>1461.83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12.09</v>
      </c>
      <c r="H328" s="10">
        <v>5857.12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14.35</v>
      </c>
      <c r="H329" s="10">
        <v>4851.88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12.09</v>
      </c>
      <c r="H330" s="10">
        <v>2570.09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12.09</v>
      </c>
      <c r="H331" s="10">
        <v>135.16999999999999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12.09</v>
      </c>
      <c r="H332" s="10">
        <v>1280.69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15.96</v>
      </c>
      <c r="H333" s="10">
        <v>1809.86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15.96</v>
      </c>
      <c r="H334" s="10">
        <v>269.39999999999998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12.09</v>
      </c>
      <c r="H335" s="10">
        <v>2138.2399999999998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12.75</v>
      </c>
      <c r="H336" s="10">
        <v>3438.93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12.75</v>
      </c>
      <c r="H337" s="10">
        <v>14958.43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12.75</v>
      </c>
      <c r="H338" s="10">
        <v>5438.9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16558.169999999998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12.75</v>
      </c>
      <c r="H340" s="10">
        <v>15317.98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12.75</v>
      </c>
      <c r="H341" s="10">
        <v>1240.19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86853.73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63765.73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12.9</v>
      </c>
      <c r="H344" s="10">
        <v>63765.73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23088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55.5</v>
      </c>
      <c r="H346" s="10">
        <v>23088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187160.95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28904.1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21.69</v>
      </c>
      <c r="H349" s="10">
        <v>4218.71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29.93</v>
      </c>
      <c r="H350" s="10">
        <v>3171.68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27.86</v>
      </c>
      <c r="H351" s="10">
        <v>4145.57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27.49</v>
      </c>
      <c r="H352" s="10">
        <v>3633.08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44.78</v>
      </c>
      <c r="H353" s="10">
        <v>2003.46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61.7</v>
      </c>
      <c r="H354" s="10">
        <v>1581.37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5.49</v>
      </c>
      <c r="H355" s="10">
        <v>5.49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5.13</v>
      </c>
      <c r="H356" s="10">
        <v>5.13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226.36</v>
      </c>
      <c r="H357" s="10">
        <v>226.36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5.82</v>
      </c>
      <c r="H358" s="10">
        <v>337.56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5.13</v>
      </c>
      <c r="H359" s="10">
        <v>71.819999999999993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12.35</v>
      </c>
      <c r="H360" s="10">
        <v>469.3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17.59</v>
      </c>
      <c r="H361" s="10">
        <v>175.9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6.52</v>
      </c>
      <c r="H362" s="10">
        <v>19.559999999999999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13.4</v>
      </c>
      <c r="H363" s="10">
        <v>93.8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13.43</v>
      </c>
      <c r="H364" s="10">
        <v>13.43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13.43</v>
      </c>
      <c r="H365" s="10">
        <v>26.86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11.24</v>
      </c>
      <c r="H366" s="10">
        <v>78.680000000000007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11.29</v>
      </c>
      <c r="H367" s="10">
        <v>11.29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15.07</v>
      </c>
      <c r="H368" s="10">
        <v>105.49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17.850000000000001</v>
      </c>
      <c r="H369" s="10">
        <v>53.55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26.27</v>
      </c>
      <c r="H370" s="10">
        <v>26.27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11.29</v>
      </c>
      <c r="H371" s="10">
        <v>11.29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45.37</v>
      </c>
      <c r="H372" s="10">
        <v>45.37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9.1300000000000008</v>
      </c>
      <c r="H373" s="10">
        <v>36.520000000000003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18.61</v>
      </c>
      <c r="H374" s="10">
        <v>55.83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5.73</v>
      </c>
      <c r="H375" s="10">
        <v>11.46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20.420000000000002</v>
      </c>
      <c r="H376" s="10">
        <v>40.840000000000003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8.5500000000000007</v>
      </c>
      <c r="H377" s="10">
        <v>1051.6500000000001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11.84</v>
      </c>
      <c r="H378" s="10">
        <v>627.52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12.86</v>
      </c>
      <c r="H379" s="10">
        <v>771.6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43.44</v>
      </c>
      <c r="H380" s="10">
        <v>1563.84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37.75</v>
      </c>
      <c r="H381" s="10">
        <v>377.5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95.13</v>
      </c>
      <c r="H382" s="10">
        <v>951.3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11.93</v>
      </c>
      <c r="H383" s="10">
        <v>596.5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10.82</v>
      </c>
      <c r="H384" s="10">
        <v>238.04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15.33</v>
      </c>
      <c r="H385" s="10">
        <v>45.99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20.399999999999999</v>
      </c>
      <c r="H386" s="10">
        <v>326.39999999999998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43.44</v>
      </c>
      <c r="H387" s="10">
        <v>608.16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73.25</v>
      </c>
      <c r="H388" s="10">
        <v>73.25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12.78</v>
      </c>
      <c r="H389" s="10">
        <v>38.340000000000003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18.16</v>
      </c>
      <c r="H390" s="10">
        <v>236.08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55.56</v>
      </c>
      <c r="H391" s="10">
        <v>55.56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27.32</v>
      </c>
      <c r="H392" s="10">
        <v>54.64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112.13</v>
      </c>
      <c r="H393" s="10">
        <v>224.26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18.809999999999999</v>
      </c>
      <c r="H394" s="10">
        <v>300.95999999999998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10.7</v>
      </c>
      <c r="H395" s="10">
        <v>21.4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32.72</v>
      </c>
      <c r="H396" s="10">
        <v>65.44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4327.41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56.72</v>
      </c>
      <c r="H398" s="10">
        <v>340.32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97.9</v>
      </c>
      <c r="H399" s="10">
        <v>685.3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135.12</v>
      </c>
      <c r="H400" s="10">
        <v>675.6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106.21</v>
      </c>
      <c r="H401" s="10">
        <v>106.21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154.32</v>
      </c>
      <c r="H402" s="10">
        <v>1543.2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82.79</v>
      </c>
      <c r="H403" s="10">
        <v>827.9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148.88</v>
      </c>
      <c r="H404" s="10">
        <v>148.88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54840.11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50091.7</v>
      </c>
      <c r="H406" s="10">
        <v>50091.7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1836.97</v>
      </c>
      <c r="H407" s="10">
        <v>3673.94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1074.47</v>
      </c>
      <c r="H408" s="10">
        <v>1074.47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12169.33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1862.26</v>
      </c>
      <c r="H410" s="10">
        <v>11173.56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402.26</v>
      </c>
      <c r="H411" s="10">
        <v>804.52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14.32</v>
      </c>
      <c r="H412" s="10">
        <v>143.19999999999999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9.61</v>
      </c>
      <c r="H413" s="10">
        <v>48.05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82447.8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58029.83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28.88</v>
      </c>
      <c r="H418" s="10">
        <v>11979.42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59.65</v>
      </c>
      <c r="H419" s="10">
        <v>11094.9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99.98</v>
      </c>
      <c r="H420" s="10">
        <v>5838.83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157.25</v>
      </c>
      <c r="H421" s="10">
        <v>16291.1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41</v>
      </c>
      <c r="H422" s="10">
        <v>533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118.28</v>
      </c>
      <c r="H423" s="10">
        <v>473.12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40.11</v>
      </c>
      <c r="H424" s="10">
        <v>5174.1899999999996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121.01</v>
      </c>
      <c r="H425" s="10">
        <v>4114.34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71.2</v>
      </c>
      <c r="H426" s="10">
        <v>498.4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178.93</v>
      </c>
      <c r="H427" s="10">
        <v>357.86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29.35</v>
      </c>
      <c r="H428" s="10">
        <v>968.55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69.489999999999995</v>
      </c>
      <c r="H429" s="10">
        <v>138.97999999999999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81.02</v>
      </c>
      <c r="H430" s="10">
        <v>567.14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24417.97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508.57</v>
      </c>
      <c r="H432" s="10">
        <v>6611.41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482.1</v>
      </c>
      <c r="H433" s="10">
        <v>4338.8999999999996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1073.1199999999999</v>
      </c>
      <c r="H434" s="10">
        <v>13467.66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69467.27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32729.79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19.37</v>
      </c>
      <c r="H437" s="10">
        <v>4767.1499999999996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24.42</v>
      </c>
      <c r="H438" s="10">
        <v>1656.9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30.39</v>
      </c>
      <c r="H439" s="10">
        <v>953.64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34.01</v>
      </c>
      <c r="H440" s="10">
        <v>8693.64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50.06</v>
      </c>
      <c r="H441" s="10">
        <v>1570.88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9.2799999999999994</v>
      </c>
      <c r="H442" s="10">
        <v>417.6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14.65</v>
      </c>
      <c r="H443" s="10">
        <v>424.85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21.91</v>
      </c>
      <c r="H444" s="10">
        <v>65.73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26.29</v>
      </c>
      <c r="H445" s="10">
        <v>420.64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9.08</v>
      </c>
      <c r="H446" s="10">
        <v>535.72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14.02</v>
      </c>
      <c r="H447" s="10">
        <v>336.48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48.48</v>
      </c>
      <c r="H448" s="10">
        <v>1163.52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48.48</v>
      </c>
      <c r="H449" s="10">
        <v>48.48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48.48</v>
      </c>
      <c r="H450" s="10">
        <v>581.76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18.27</v>
      </c>
      <c r="H451" s="10">
        <v>91.35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37.57</v>
      </c>
      <c r="H452" s="10">
        <v>225.42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37.549999999999997</v>
      </c>
      <c r="H453" s="10">
        <v>37.549999999999997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9.9600000000000009</v>
      </c>
      <c r="H454" s="10">
        <v>29.88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17.399999999999999</v>
      </c>
      <c r="H455" s="10">
        <v>34.799999999999997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26.77</v>
      </c>
      <c r="H456" s="10">
        <v>53.54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11.62</v>
      </c>
      <c r="H457" s="10">
        <v>464.8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9.08</v>
      </c>
      <c r="H458" s="10">
        <v>335.96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32.22</v>
      </c>
      <c r="H459" s="10">
        <v>64.44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17.59</v>
      </c>
      <c r="H460" s="10">
        <v>87.95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16.22</v>
      </c>
      <c r="H461" s="10">
        <v>32.44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13.1</v>
      </c>
      <c r="H462" s="10">
        <v>144.1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46.4</v>
      </c>
      <c r="H463" s="10">
        <v>92.8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100.34</v>
      </c>
      <c r="H464" s="10">
        <v>100.34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68.36</v>
      </c>
      <c r="H465" s="10">
        <v>546.88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68.36</v>
      </c>
      <c r="H466" s="10">
        <v>1640.64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38.130000000000003</v>
      </c>
      <c r="H467" s="10">
        <v>76.260000000000005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508.57</v>
      </c>
      <c r="H468" s="10">
        <v>4577.13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487</v>
      </c>
      <c r="H469" s="10">
        <v>2435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10.76</v>
      </c>
      <c r="H470" s="10">
        <v>21.52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26310.959999999999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10912.57</v>
      </c>
      <c r="H472" s="10">
        <v>10912.57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7469.37</v>
      </c>
      <c r="H473" s="10">
        <v>7469.37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7929.02</v>
      </c>
      <c r="H474" s="10">
        <v>7929.02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10426.52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24.42</v>
      </c>
      <c r="H476" s="10">
        <v>4380.95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34.409999999999997</v>
      </c>
      <c r="H477" s="10">
        <v>1276.6099999999999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14.65</v>
      </c>
      <c r="H478" s="10">
        <v>527.4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21.91</v>
      </c>
      <c r="H479" s="10">
        <v>43.82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14.02</v>
      </c>
      <c r="H480" s="10">
        <v>1121.5999999999999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21.06</v>
      </c>
      <c r="H481" s="10">
        <v>189.54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54.73</v>
      </c>
      <c r="H482" s="10">
        <v>109.46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4.9800000000000004</v>
      </c>
      <c r="H483" s="10">
        <v>4.9800000000000004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17.59</v>
      </c>
      <c r="H484" s="10">
        <v>105.54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9.5399999999999991</v>
      </c>
      <c r="H485" s="10">
        <v>38.159999999999997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19.73</v>
      </c>
      <c r="H486" s="10">
        <v>78.92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75.08</v>
      </c>
      <c r="H487" s="10">
        <v>450.48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75.069999999999993</v>
      </c>
      <c r="H488" s="10">
        <v>150.13999999999999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22.52</v>
      </c>
      <c r="H489" s="10">
        <v>1283.6400000000001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47.52</v>
      </c>
      <c r="H490" s="10">
        <v>237.6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47.52</v>
      </c>
      <c r="H491" s="10">
        <v>427.68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49649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293.62</v>
      </c>
      <c r="H493" s="10">
        <v>3817.06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327.32</v>
      </c>
      <c r="H494" s="10">
        <v>4255.16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37.71</v>
      </c>
      <c r="H495" s="10">
        <v>490.23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666.21</v>
      </c>
      <c r="H496" s="10">
        <v>1998.63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491.68</v>
      </c>
      <c r="H497" s="10">
        <v>1475.04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223.35</v>
      </c>
      <c r="H498" s="10">
        <v>3350.25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183.4</v>
      </c>
      <c r="H499" s="10">
        <v>1834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183.4</v>
      </c>
      <c r="H500" s="10">
        <v>366.8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183.4</v>
      </c>
      <c r="H501" s="10">
        <v>550.20000000000005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142</v>
      </c>
      <c r="H502" s="10">
        <v>568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141.97999999999999</v>
      </c>
      <c r="H503" s="10">
        <v>141.97999999999999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526.01</v>
      </c>
      <c r="H504" s="10">
        <v>1052.02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690.66</v>
      </c>
      <c r="H505" s="10">
        <v>1381.32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94.85</v>
      </c>
      <c r="H506" s="10">
        <v>948.5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36.33</v>
      </c>
      <c r="H507" s="10">
        <v>72.66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67.75</v>
      </c>
      <c r="H508" s="10">
        <v>745.25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147.26</v>
      </c>
      <c r="H509" s="10">
        <v>883.56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197.99</v>
      </c>
      <c r="H510" s="10">
        <v>395.98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112.63</v>
      </c>
      <c r="H511" s="10">
        <v>1013.67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100.75</v>
      </c>
      <c r="H512" s="10">
        <v>604.5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112.63</v>
      </c>
      <c r="H513" s="10">
        <v>1689.45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271.54000000000002</v>
      </c>
      <c r="H514" s="10">
        <v>4344.6400000000003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74.78</v>
      </c>
      <c r="H515" s="10">
        <v>747.8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90.55</v>
      </c>
      <c r="H516" s="10">
        <v>905.5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40.42</v>
      </c>
      <c r="H517" s="10">
        <v>485.04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71.72</v>
      </c>
      <c r="H518" s="10">
        <v>860.64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348.19</v>
      </c>
      <c r="H519" s="10">
        <v>3481.9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335.06</v>
      </c>
      <c r="H520" s="10">
        <v>4020.72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315.31</v>
      </c>
      <c r="H521" s="10">
        <v>3783.72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594.63</v>
      </c>
      <c r="H522" s="10">
        <v>1189.26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1097.76</v>
      </c>
      <c r="H523" s="10">
        <v>2195.52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2840.87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32.909999999999997</v>
      </c>
      <c r="H525" s="10">
        <v>1158.43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50.41</v>
      </c>
      <c r="H526" s="10">
        <v>302.45999999999998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42.3</v>
      </c>
      <c r="H527" s="10">
        <v>169.2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12.59</v>
      </c>
      <c r="H528" s="10">
        <v>25.18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14.85</v>
      </c>
      <c r="H529" s="10">
        <v>14.85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672.51</v>
      </c>
      <c r="H530" s="10">
        <v>672.51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41.89</v>
      </c>
      <c r="H531" s="10">
        <v>83.78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56.89</v>
      </c>
      <c r="H532" s="10">
        <v>227.56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389.38</v>
      </c>
      <c r="H533" s="10">
        <v>186.9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102072.53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7812.8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282.2</v>
      </c>
      <c r="H536" s="10">
        <v>6208.4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802.2</v>
      </c>
      <c r="H537" s="10">
        <v>1604.4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34575.410000000003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125.54</v>
      </c>
      <c r="H539" s="10">
        <v>5398.22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315.45</v>
      </c>
      <c r="H540" s="10">
        <v>315.45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94.15</v>
      </c>
      <c r="H541" s="10">
        <v>1035.6500000000001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86.54</v>
      </c>
      <c r="H542" s="10">
        <v>23565.71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208.52</v>
      </c>
      <c r="H543" s="10">
        <v>2710.76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222.21</v>
      </c>
      <c r="H544" s="10">
        <v>1333.26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216.36</v>
      </c>
      <c r="H545" s="10">
        <v>216.36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29617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268.64999999999998</v>
      </c>
      <c r="H547" s="10">
        <v>1343.25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535.47</v>
      </c>
      <c r="H548" s="10">
        <v>1070.94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535.47</v>
      </c>
      <c r="H549" s="10">
        <v>535.47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4257.8100000000004</v>
      </c>
      <c r="H550" s="10">
        <v>8515.6200000000008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143.35</v>
      </c>
      <c r="H551" s="10">
        <v>143.35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3855.41</v>
      </c>
      <c r="H552" s="10">
        <v>3855.41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26.95</v>
      </c>
      <c r="H553" s="10">
        <v>12289.2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</v>
      </c>
      <c r="H554" s="10">
        <v>638.4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4.05</v>
      </c>
      <c r="H555" s="10">
        <v>923.4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17.41</v>
      </c>
      <c r="H556" s="10">
        <v>121.87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20.010000000000002</v>
      </c>
      <c r="H557" s="10">
        <v>180.09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21525.41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1928.5</v>
      </c>
      <c r="H559" s="10">
        <v>17356.5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373.84</v>
      </c>
      <c r="H560" s="10">
        <v>373.84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268.64999999999998</v>
      </c>
      <c r="H561" s="10">
        <v>268.64999999999998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3526.42</v>
      </c>
      <c r="H562" s="10">
        <v>3526.42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8541.91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21.27</v>
      </c>
      <c r="H564" s="10">
        <v>1467.63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44.96</v>
      </c>
      <c r="H565" s="10">
        <v>4945.6000000000004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78.84</v>
      </c>
      <c r="H566" s="10">
        <v>2128.6799999999998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418580.34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15290.63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159.47999999999999</v>
      </c>
      <c r="H569" s="10">
        <v>478.44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912.56</v>
      </c>
      <c r="H570" s="10">
        <v>3650.24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1859.63</v>
      </c>
      <c r="H571" s="10">
        <v>9298.15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454.95</v>
      </c>
      <c r="H572" s="10">
        <v>909.9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476.95</v>
      </c>
      <c r="H573" s="10">
        <v>953.9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22254.89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11.26</v>
      </c>
      <c r="H575" s="10">
        <v>574.26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11.89</v>
      </c>
      <c r="H576" s="10">
        <v>178.35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13.15</v>
      </c>
      <c r="H577" s="10">
        <v>52.6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54.2</v>
      </c>
      <c r="H578" s="10">
        <v>596.20000000000005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55.48</v>
      </c>
      <c r="H579" s="10">
        <v>1442.48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58</v>
      </c>
      <c r="H580" s="10">
        <v>58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65.06</v>
      </c>
      <c r="H581" s="10">
        <v>65.06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58</v>
      </c>
      <c r="H582" s="10">
        <v>696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351.45</v>
      </c>
      <c r="H583" s="10">
        <v>351.45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153.51</v>
      </c>
      <c r="H584" s="10">
        <v>153.51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148.61000000000001</v>
      </c>
      <c r="H585" s="10">
        <v>445.83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166.82</v>
      </c>
      <c r="H586" s="10">
        <v>5338.24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107.95</v>
      </c>
      <c r="H587" s="10">
        <v>3454.4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180</v>
      </c>
      <c r="H588" s="10">
        <v>3600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67.94</v>
      </c>
      <c r="H589" s="10">
        <v>679.4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69.849999999999994</v>
      </c>
      <c r="H590" s="10">
        <v>209.55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61.04</v>
      </c>
      <c r="H591" s="10">
        <v>122.08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65.06</v>
      </c>
      <c r="H592" s="10">
        <v>65.06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71.209999999999994</v>
      </c>
      <c r="H593" s="10">
        <v>142.41999999999999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152.24</v>
      </c>
      <c r="H594" s="10">
        <v>456.72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408.88</v>
      </c>
      <c r="H595" s="10">
        <v>1635.52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968.88</v>
      </c>
      <c r="H596" s="10">
        <v>1937.76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76788.539999999994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16.84</v>
      </c>
      <c r="H598" s="10">
        <v>3103.61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18.98</v>
      </c>
      <c r="H599" s="10">
        <v>23441.63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17.71</v>
      </c>
      <c r="H600" s="10">
        <v>26.57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6.98</v>
      </c>
      <c r="H601" s="10">
        <v>20.94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29.65</v>
      </c>
      <c r="H602" s="10">
        <v>1772.48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40.42</v>
      </c>
      <c r="H603" s="10">
        <v>2095.7800000000002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35.47</v>
      </c>
      <c r="H604" s="10">
        <v>4705.1000000000004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47.79</v>
      </c>
      <c r="H605" s="10">
        <v>2038.24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26.95</v>
      </c>
      <c r="H606" s="10">
        <v>17519.66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68.680000000000007</v>
      </c>
      <c r="H607" s="10">
        <v>7596.01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156.05000000000001</v>
      </c>
      <c r="H608" s="10">
        <v>1092.3499999999999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245</v>
      </c>
      <c r="H609" s="10">
        <v>2450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68.97</v>
      </c>
      <c r="H610" s="10">
        <v>68.97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131.18</v>
      </c>
      <c r="H611" s="10">
        <v>131.18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17.41</v>
      </c>
      <c r="H612" s="10">
        <v>174.1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14.83</v>
      </c>
      <c r="H613" s="10">
        <v>667.35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28.9</v>
      </c>
      <c r="H614" s="10">
        <v>3207.9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41.31</v>
      </c>
      <c r="H615" s="10">
        <v>660.96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35.71</v>
      </c>
      <c r="H616" s="10">
        <v>1249.8499999999999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28.9</v>
      </c>
      <c r="H617" s="10">
        <v>57.8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56.15</v>
      </c>
      <c r="H618" s="10">
        <v>617.65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128.36000000000001</v>
      </c>
      <c r="H619" s="10">
        <v>3080.64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30.21</v>
      </c>
      <c r="H620" s="10">
        <v>664.62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26.55</v>
      </c>
      <c r="H621" s="10">
        <v>345.15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237215.66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4.05</v>
      </c>
      <c r="H623" s="10">
        <v>24982.83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6.24</v>
      </c>
      <c r="H624" s="10">
        <v>16990.900000000001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8.7200000000000006</v>
      </c>
      <c r="H625" s="10">
        <v>36624.870000000003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15.53</v>
      </c>
      <c r="H626" s="10">
        <v>6698.09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6.65</v>
      </c>
      <c r="H627" s="10">
        <v>2330.83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9.39</v>
      </c>
      <c r="H628" s="10">
        <v>42.26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9.6300000000000008</v>
      </c>
      <c r="H629" s="10">
        <v>1551.39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15.25</v>
      </c>
      <c r="H630" s="10">
        <v>14094.36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25.45</v>
      </c>
      <c r="H631" s="10">
        <v>18314.330000000002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50.91</v>
      </c>
      <c r="H632" s="10">
        <v>7929.74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91.05</v>
      </c>
      <c r="H633" s="10">
        <v>4607.13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143.05000000000001</v>
      </c>
      <c r="H634" s="10">
        <v>36706.629999999997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299.92</v>
      </c>
      <c r="H635" s="10">
        <v>66342.3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27371.11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148.74</v>
      </c>
      <c r="H637" s="10">
        <v>3212.78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175.41</v>
      </c>
      <c r="H638" s="10">
        <v>1999.67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113.9</v>
      </c>
      <c r="H639" s="10">
        <v>18941.57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22.4</v>
      </c>
      <c r="H640" s="10">
        <v>3217.09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39659.51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30.51</v>
      </c>
      <c r="H642" s="10">
        <v>5918.94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32.56</v>
      </c>
      <c r="H643" s="10">
        <v>1172.1600000000001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35.42</v>
      </c>
      <c r="H644" s="10">
        <v>212.52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55.88</v>
      </c>
      <c r="H645" s="10">
        <v>447.04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29.1</v>
      </c>
      <c r="H646" s="10">
        <v>1164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44.31</v>
      </c>
      <c r="H647" s="10">
        <v>576.03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59.51</v>
      </c>
      <c r="H648" s="10">
        <v>119.02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78.400000000000006</v>
      </c>
      <c r="H649" s="10">
        <v>156.80000000000001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13.01</v>
      </c>
      <c r="H650" s="10">
        <v>208.16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53.92</v>
      </c>
      <c r="H651" s="10">
        <v>1563.68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135.9</v>
      </c>
      <c r="H652" s="10">
        <v>2718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135.9</v>
      </c>
      <c r="H653" s="10">
        <v>12910.5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26.61</v>
      </c>
      <c r="H654" s="10">
        <v>2288.46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150.62</v>
      </c>
      <c r="H655" s="10">
        <v>2711.16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110.16</v>
      </c>
      <c r="H656" s="10">
        <v>5067.3599999999997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134.76</v>
      </c>
      <c r="H657" s="10">
        <v>2425.6799999999998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24793.77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23023.38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40.229999999999997</v>
      </c>
      <c r="H660" s="10">
        <v>6275.88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24.63</v>
      </c>
      <c r="H661" s="10">
        <v>443.34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73.45</v>
      </c>
      <c r="H662" s="10">
        <v>10283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63.2</v>
      </c>
      <c r="H663" s="10">
        <v>1011.2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52.07</v>
      </c>
      <c r="H664" s="10">
        <v>937.26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15.82</v>
      </c>
      <c r="H665" s="10">
        <v>4072.7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1770.39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15.87</v>
      </c>
      <c r="H667" s="10">
        <v>872.85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6.6</v>
      </c>
      <c r="H668" s="10">
        <v>693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9.74</v>
      </c>
      <c r="H669" s="10">
        <v>204.54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103606.82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22017.33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2946.85</v>
      </c>
      <c r="H672" s="10">
        <v>14734.25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607.46</v>
      </c>
      <c r="H673" s="10">
        <v>6074.6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1208.48</v>
      </c>
      <c r="H674" s="10">
        <v>1208.48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36650.5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7.28</v>
      </c>
      <c r="H676" s="10">
        <v>36650.5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5990.86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44.22</v>
      </c>
      <c r="H678" s="10">
        <v>2476.3200000000002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30.21</v>
      </c>
      <c r="H679" s="10">
        <v>271.89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30.21</v>
      </c>
      <c r="H680" s="10">
        <v>120.84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20.010000000000002</v>
      </c>
      <c r="H681" s="10">
        <v>20.010000000000002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37.520000000000003</v>
      </c>
      <c r="H682" s="10">
        <v>75.040000000000006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41.31</v>
      </c>
      <c r="H683" s="10">
        <v>1569.78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41.31</v>
      </c>
      <c r="H684" s="10">
        <v>330.48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90.21</v>
      </c>
      <c r="H685" s="10">
        <v>721.68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22.49</v>
      </c>
      <c r="H686" s="10">
        <v>404.82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5045.49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400.07</v>
      </c>
      <c r="H688" s="10">
        <v>2400.42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405.03</v>
      </c>
      <c r="H689" s="10">
        <v>810.06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575.08000000000004</v>
      </c>
      <c r="H690" s="10">
        <v>1725.24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36.590000000000003</v>
      </c>
      <c r="H691" s="10">
        <v>109.77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33902.639999999999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16.84</v>
      </c>
      <c r="H693" s="10">
        <v>2820.53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16.84</v>
      </c>
      <c r="H694" s="10">
        <v>1788.24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18.98</v>
      </c>
      <c r="H695" s="10">
        <v>187.9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113.9</v>
      </c>
      <c r="H696" s="10">
        <v>2893.06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148.74</v>
      </c>
      <c r="H697" s="10">
        <v>16867.12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26.08</v>
      </c>
      <c r="H698" s="10">
        <v>96.5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29.65</v>
      </c>
      <c r="H699" s="10">
        <v>960.66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40.42</v>
      </c>
      <c r="H700" s="10">
        <v>5210.1400000000003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35.47</v>
      </c>
      <c r="H701" s="10">
        <v>1174.06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47.79</v>
      </c>
      <c r="H702" s="10">
        <v>1904.43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9714.52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114</v>
      </c>
      <c r="H704" s="10">
        <v>684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9030.52</v>
      </c>
      <c r="H705" s="10">
        <v>9030.52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43552.95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151.81</v>
      </c>
      <c r="H707" s="10">
        <v>151.81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13.14</v>
      </c>
      <c r="H708" s="10">
        <v>591.29999999999995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23.58</v>
      </c>
      <c r="H709" s="10">
        <v>589.5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27.21</v>
      </c>
      <c r="H710" s="10">
        <v>163.26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406.92</v>
      </c>
      <c r="H711" s="10">
        <v>406.92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27.1</v>
      </c>
      <c r="H712" s="10">
        <v>4065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339.89</v>
      </c>
      <c r="H713" s="10">
        <v>339.89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82</v>
      </c>
      <c r="H714" s="10">
        <v>3603.9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24.93</v>
      </c>
      <c r="H715" s="10">
        <v>1095.67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95.5</v>
      </c>
      <c r="H716" s="10">
        <v>1432.5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66.42</v>
      </c>
      <c r="H717" s="10">
        <v>3321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52.42</v>
      </c>
      <c r="H718" s="10">
        <v>24637.4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52.49</v>
      </c>
      <c r="H719" s="10">
        <v>787.35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15.27</v>
      </c>
      <c r="H720" s="10">
        <v>381.75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66.19</v>
      </c>
      <c r="H721" s="10">
        <v>1985.7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172036.01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3751.64</v>
      </c>
      <c r="H723" s="10">
        <v>3751.64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789.56</v>
      </c>
      <c r="H724" s="10">
        <v>48779.02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712.71</v>
      </c>
      <c r="H725" s="10">
        <v>19749.189999999999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234.59</v>
      </c>
      <c r="H726" s="10">
        <v>30789.94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224.6</v>
      </c>
      <c r="H727" s="10">
        <v>19176.349999999999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34.89</v>
      </c>
      <c r="H728" s="10">
        <v>3035.43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475.81</v>
      </c>
      <c r="H729" s="10">
        <v>2854.86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245.89</v>
      </c>
      <c r="H730" s="10">
        <v>13032.17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568.82000000000005</v>
      </c>
      <c r="H731" s="10">
        <v>13651.68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712.71</v>
      </c>
      <c r="H732" s="10">
        <v>691.33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2988.41</v>
      </c>
      <c r="H733" s="10">
        <v>2988.41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8788.27</v>
      </c>
      <c r="H734" s="10">
        <v>8788.27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4747.72</v>
      </c>
      <c r="H735" s="10">
        <v>4747.72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7818.95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2.0099999999999998</v>
      </c>
      <c r="H737" s="10">
        <v>5899.85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319.85000000000002</v>
      </c>
      <c r="H738" s="10">
        <v>1919.1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1583929.63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6335718.5099999998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7919648.1399999997</v>
      </c>
    </row>
    <row r="742" spans="1:8" ht="15" thickBot="1"/>
    <row r="743" spans="1:8" ht="259.89999999999998" customHeight="1" thickBot="1">
      <c r="A743" s="310" t="s">
        <v>1874</v>
      </c>
      <c r="B743" s="311"/>
      <c r="C743" s="311"/>
      <c r="D743" s="311"/>
      <c r="E743" s="311"/>
      <c r="F743" s="311"/>
      <c r="G743" s="311"/>
      <c r="H743" s="312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1868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49"/>
      <c r="B13" s="317" t="s">
        <v>0</v>
      </c>
      <c r="C13" s="317"/>
      <c r="D13" s="317"/>
      <c r="E13" s="317"/>
      <c r="F13" s="317"/>
      <c r="G13" s="317"/>
      <c r="H13" s="49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491212.78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310.17</v>
      </c>
      <c r="H16" s="10">
        <v>2009.9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82.25</v>
      </c>
      <c r="H17" s="10">
        <v>50666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1930.42</v>
      </c>
      <c r="H18" s="10">
        <v>1930.42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2991.5</v>
      </c>
      <c r="H19" s="10">
        <v>2991.5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58.12</v>
      </c>
      <c r="H20" s="10">
        <v>37806.480000000003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0.64</v>
      </c>
      <c r="H21" s="10">
        <v>3072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341811.48</v>
      </c>
      <c r="H22" s="10">
        <v>341811.48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1093.75</v>
      </c>
      <c r="H23" s="10">
        <v>13125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1400</v>
      </c>
      <c r="H24" s="10">
        <v>16800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1750</v>
      </c>
      <c r="H25" s="10">
        <v>21000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53506.97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42878.05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40.17</v>
      </c>
      <c r="H28" s="10">
        <v>7888.99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63.81</v>
      </c>
      <c r="H29" s="10">
        <v>14652.69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54.85</v>
      </c>
      <c r="H30" s="10">
        <v>15157.8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3.23</v>
      </c>
      <c r="H31" s="10">
        <v>901.56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13.11</v>
      </c>
      <c r="H32" s="10">
        <v>4277.01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1185.25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40.17</v>
      </c>
      <c r="H34" s="10">
        <v>349.88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54.85</v>
      </c>
      <c r="H35" s="10">
        <v>629.13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3.23</v>
      </c>
      <c r="H36" s="10">
        <v>65.83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13.11</v>
      </c>
      <c r="H37" s="10">
        <v>140.41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3901.1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40.17</v>
      </c>
      <c r="H39" s="10">
        <v>3198.34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3.23</v>
      </c>
      <c r="H40" s="10">
        <v>180.98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13.11</v>
      </c>
      <c r="H41" s="10">
        <v>521.78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5542.57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40.17</v>
      </c>
      <c r="H43" s="10">
        <v>2102.5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63.81</v>
      </c>
      <c r="H44" s="10">
        <v>104.01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54.85</v>
      </c>
      <c r="H45" s="10">
        <v>2438.63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3.23</v>
      </c>
      <c r="H46" s="10">
        <v>273.26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13.11</v>
      </c>
      <c r="H47" s="10">
        <v>624.16999999999996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826122.97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192966.34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163.57</v>
      </c>
      <c r="H50" s="10">
        <v>109919.03999999999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163.63999999999999</v>
      </c>
      <c r="H51" s="10">
        <v>32073.439999999999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163.63999999999999</v>
      </c>
      <c r="H52" s="10">
        <v>6872.88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163.63999999999999</v>
      </c>
      <c r="H53" s="10">
        <v>44100.98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213192.16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50.46</v>
      </c>
      <c r="H55" s="10">
        <v>5911.89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71.290000000000006</v>
      </c>
      <c r="H56" s="10">
        <v>36293.03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20.41</v>
      </c>
      <c r="H57" s="10">
        <v>9417.3799999999992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18.73</v>
      </c>
      <c r="H58" s="10">
        <v>24421.11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16.54</v>
      </c>
      <c r="H59" s="10">
        <v>14329.43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12.99</v>
      </c>
      <c r="H60" s="10">
        <v>10247.81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12.35</v>
      </c>
      <c r="H61" s="10">
        <v>8417.76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13.76</v>
      </c>
      <c r="H62" s="10">
        <v>583.70000000000005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19.010000000000002</v>
      </c>
      <c r="H63" s="10">
        <v>7604.95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1045.03</v>
      </c>
      <c r="H64" s="10">
        <v>95965.1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50287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50.46</v>
      </c>
      <c r="H66" s="10">
        <v>1352.83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71.290000000000006</v>
      </c>
      <c r="H67" s="10">
        <v>7234.51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20.41</v>
      </c>
      <c r="H68" s="10">
        <v>4840.4399999999996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16.54</v>
      </c>
      <c r="H69" s="10">
        <v>5268.49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19.010000000000002</v>
      </c>
      <c r="H70" s="10">
        <v>12707.04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1045.03</v>
      </c>
      <c r="H71" s="10">
        <v>18883.689999999999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6581.35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50.46</v>
      </c>
      <c r="H73" s="10">
        <v>217.99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71.290000000000006</v>
      </c>
      <c r="H74" s="10">
        <v>1231.8900000000001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18.73</v>
      </c>
      <c r="H75" s="10">
        <v>845.1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16.54</v>
      </c>
      <c r="H76" s="10">
        <v>1579.74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1045.03</v>
      </c>
      <c r="H77" s="10">
        <v>2706.63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75132.12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50.46</v>
      </c>
      <c r="H79" s="10">
        <v>2657.73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71.290000000000006</v>
      </c>
      <c r="H80" s="10">
        <v>9047.41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20.41</v>
      </c>
      <c r="H81" s="10">
        <v>7129.62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18.73</v>
      </c>
      <c r="H82" s="10">
        <v>4642.04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12.99</v>
      </c>
      <c r="H83" s="10">
        <v>11547.07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1045.03</v>
      </c>
      <c r="H84" s="10">
        <v>40108.25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223133.31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50.46</v>
      </c>
      <c r="H86" s="10">
        <v>8172.5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557.32000000000005</v>
      </c>
      <c r="H87" s="10">
        <v>44702.64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61.65</v>
      </c>
      <c r="H88" s="10">
        <v>52078.84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20.41</v>
      </c>
      <c r="H89" s="10">
        <v>690.67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18.73</v>
      </c>
      <c r="H90" s="10">
        <v>25873.81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16.54</v>
      </c>
      <c r="H91" s="10">
        <v>9547.2199999999993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12.99</v>
      </c>
      <c r="H92" s="10">
        <v>680.55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19.010000000000002</v>
      </c>
      <c r="H93" s="10">
        <v>13292.93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1045.03</v>
      </c>
      <c r="H94" s="10">
        <v>68094.149999999994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40663.89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50.46</v>
      </c>
      <c r="H96" s="10">
        <v>2243.4499999999998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557.32000000000005</v>
      </c>
      <c r="H97" s="10">
        <v>317.67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61.65</v>
      </c>
      <c r="H98" s="10">
        <v>10963.22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18.73</v>
      </c>
      <c r="H99" s="10">
        <v>8887.9500000000007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19.010000000000002</v>
      </c>
      <c r="H100" s="10">
        <v>4310.8999999999996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1045.03</v>
      </c>
      <c r="H101" s="10">
        <v>13940.7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11423.35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50.46</v>
      </c>
      <c r="H103" s="10">
        <v>386.02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61.65</v>
      </c>
      <c r="H104" s="10">
        <v>2829.12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20.41</v>
      </c>
      <c r="H105" s="10">
        <v>59.6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18.73</v>
      </c>
      <c r="H106" s="10">
        <v>102.83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16.54</v>
      </c>
      <c r="H107" s="10">
        <v>2189.5700000000002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12.99</v>
      </c>
      <c r="H108" s="10">
        <v>292.66000000000003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19.010000000000002</v>
      </c>
      <c r="H109" s="10">
        <v>766.86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1045.03</v>
      </c>
      <c r="H110" s="10">
        <v>4796.6899999999996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10603.61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120.73</v>
      </c>
      <c r="H112" s="10">
        <v>3019.46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18.73</v>
      </c>
      <c r="H113" s="10">
        <v>4991.3599999999997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903.41</v>
      </c>
      <c r="H114" s="10">
        <v>2592.79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2139.84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50.46</v>
      </c>
      <c r="H116" s="10">
        <v>80.739999999999995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71.290000000000006</v>
      </c>
      <c r="H117" s="10">
        <v>684.38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16.54</v>
      </c>
      <c r="H118" s="10">
        <v>371.49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1045.03</v>
      </c>
      <c r="H119" s="10">
        <v>1003.23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2099665.54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203626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65.58</v>
      </c>
      <c r="H122" s="10">
        <v>58141.919999999998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15.77</v>
      </c>
      <c r="H123" s="10">
        <v>62.76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13.56</v>
      </c>
      <c r="H124" s="10">
        <v>25163.43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11.47</v>
      </c>
      <c r="H125" s="10">
        <v>16478.95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11.16</v>
      </c>
      <c r="H126" s="10">
        <v>17423.77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12.8</v>
      </c>
      <c r="H127" s="10">
        <v>1622.4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16.329999999999998</v>
      </c>
      <c r="H128" s="10">
        <v>25324.240000000002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961.77</v>
      </c>
      <c r="H129" s="10">
        <v>59408.53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20279.59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65.58</v>
      </c>
      <c r="H131" s="10">
        <v>6306.17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13.56</v>
      </c>
      <c r="H132" s="10">
        <v>7278.6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16.329999999999998</v>
      </c>
      <c r="H133" s="10">
        <v>2174.5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961.77</v>
      </c>
      <c r="H134" s="10">
        <v>4520.32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3625.82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65.58</v>
      </c>
      <c r="H136" s="10">
        <v>1049.28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13.56</v>
      </c>
      <c r="H137" s="10">
        <v>1077.3399999999999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16.329999999999998</v>
      </c>
      <c r="H138" s="10">
        <v>450.87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961.77</v>
      </c>
      <c r="H139" s="10">
        <v>1048.33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275918.23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74.05</v>
      </c>
      <c r="H141" s="10">
        <v>88416.44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15.77</v>
      </c>
      <c r="H142" s="10">
        <v>3983.5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15.06</v>
      </c>
      <c r="H143" s="10">
        <v>17259.66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13.56</v>
      </c>
      <c r="H144" s="10">
        <v>22173.58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11.47</v>
      </c>
      <c r="H145" s="10">
        <v>19494.3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11.16</v>
      </c>
      <c r="H146" s="10">
        <v>10226.799999999999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12.8</v>
      </c>
      <c r="H147" s="10">
        <v>2481.02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16.329999999999998</v>
      </c>
      <c r="H148" s="10">
        <v>26939.599999999999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961.55</v>
      </c>
      <c r="H149" s="10">
        <v>84943.33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161430.41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74.05</v>
      </c>
      <c r="H151" s="10">
        <v>78179.77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15.06</v>
      </c>
      <c r="H152" s="10">
        <v>6522.64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13.56</v>
      </c>
      <c r="H153" s="10">
        <v>616.84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11.47</v>
      </c>
      <c r="H154" s="10">
        <v>39.799999999999997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16.329999999999998</v>
      </c>
      <c r="H155" s="10">
        <v>3705.11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961.55</v>
      </c>
      <c r="H156" s="10">
        <v>72366.25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7587.44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31.88</v>
      </c>
      <c r="H158" s="10">
        <v>7587.44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65085.39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55.06</v>
      </c>
      <c r="H160" s="10">
        <v>277.5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2.88</v>
      </c>
      <c r="H161" s="10">
        <v>1198.08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19.11</v>
      </c>
      <c r="H162" s="10">
        <v>11763.73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109.56</v>
      </c>
      <c r="H163" s="10">
        <v>45576.959999999999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301.39999999999998</v>
      </c>
      <c r="H164" s="10">
        <v>6269.12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15717.1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69.27</v>
      </c>
      <c r="H166" s="10">
        <v>6839.03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15.26</v>
      </c>
      <c r="H167" s="10">
        <v>100.41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15.81</v>
      </c>
      <c r="H168" s="10">
        <v>1691.04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961.55</v>
      </c>
      <c r="H169" s="10">
        <v>7086.62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1799.17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69.27</v>
      </c>
      <c r="H171" s="10">
        <v>723.87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15.81</v>
      </c>
      <c r="H172" s="10">
        <v>296.44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961.55</v>
      </c>
      <c r="H173" s="10">
        <v>778.86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1676.64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69.27</v>
      </c>
      <c r="H175" s="10">
        <v>312.41000000000003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14.58</v>
      </c>
      <c r="H176" s="10">
        <v>950.76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961.55</v>
      </c>
      <c r="H177" s="10">
        <v>413.47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1081972.32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17.600000000000001</v>
      </c>
      <c r="H179" s="10">
        <v>1081972.32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260947.43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192080.84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3.48</v>
      </c>
      <c r="H182" s="10">
        <v>7088.1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353.9</v>
      </c>
      <c r="H183" s="10">
        <v>36041.18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2.9</v>
      </c>
      <c r="H184" s="10">
        <v>5906.75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1003.26</v>
      </c>
      <c r="H185" s="10">
        <v>143044.81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68866.59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3.48</v>
      </c>
      <c r="H187" s="10">
        <v>2541.3000000000002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353.9</v>
      </c>
      <c r="H188" s="10">
        <v>12920.89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2.9</v>
      </c>
      <c r="H189" s="10">
        <v>2117.75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1003.26</v>
      </c>
      <c r="H190" s="10">
        <v>51286.65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288380.88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32733.66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267.76</v>
      </c>
      <c r="H193" s="10">
        <v>32733.66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156107.5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89.59</v>
      </c>
      <c r="H195" s="10">
        <v>126012.81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67.58</v>
      </c>
      <c r="H196" s="10">
        <v>23333.35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110.28</v>
      </c>
      <c r="H197" s="10">
        <v>1032.22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99.02</v>
      </c>
      <c r="H198" s="10">
        <v>678.29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7.15</v>
      </c>
      <c r="H199" s="10">
        <v>5050.83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60319.3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943.55</v>
      </c>
      <c r="H201" s="10">
        <v>24098.27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576.9</v>
      </c>
      <c r="H202" s="10">
        <v>11463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79.55</v>
      </c>
      <c r="H203" s="10">
        <v>3833.51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572</v>
      </c>
      <c r="H204" s="10">
        <v>4118.3999999999996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99.87</v>
      </c>
      <c r="H205" s="10">
        <v>16806.12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39220.42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89.59</v>
      </c>
      <c r="H207" s="10">
        <v>1039.24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67.58</v>
      </c>
      <c r="H208" s="10">
        <v>36255.32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7.15</v>
      </c>
      <c r="H209" s="10">
        <v>1773.13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67.58</v>
      </c>
      <c r="H210" s="10">
        <v>152.72999999999999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648773.87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24450.93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1046.5</v>
      </c>
      <c r="H213" s="10">
        <v>9418.5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1306.5</v>
      </c>
      <c r="H214" s="10">
        <v>7839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1046.5</v>
      </c>
      <c r="H215" s="10">
        <v>5232.5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426.29</v>
      </c>
      <c r="H216" s="10">
        <v>1960.93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4565.9799999999996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85.78</v>
      </c>
      <c r="H218" s="10">
        <v>943.58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323.51</v>
      </c>
      <c r="H219" s="10">
        <v>1941.06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262.70999999999998</v>
      </c>
      <c r="H220" s="10">
        <v>1681.34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148514.71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1080.79</v>
      </c>
      <c r="H222" s="10">
        <v>4539.32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1495.87</v>
      </c>
      <c r="H223" s="10">
        <v>5654.39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1495.87</v>
      </c>
      <c r="H224" s="10">
        <v>16963.169999999998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1495.87</v>
      </c>
      <c r="H225" s="10">
        <v>9872.74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1495.87</v>
      </c>
      <c r="H226" s="10">
        <v>10366.379999999999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1080.79</v>
      </c>
      <c r="H227" s="10">
        <v>41891.42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1080.79</v>
      </c>
      <c r="H228" s="10">
        <v>38811.17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1080.79</v>
      </c>
      <c r="H229" s="10">
        <v>6473.93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1080.79</v>
      </c>
      <c r="H230" s="10">
        <v>3566.61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1080.79</v>
      </c>
      <c r="H231" s="10">
        <v>5965.96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1080.79</v>
      </c>
      <c r="H232" s="10">
        <v>4409.62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301486.96999999997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1457.86</v>
      </c>
      <c r="H234" s="10">
        <v>7959.92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773.7</v>
      </c>
      <c r="H235" s="10">
        <v>1624.77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773.7</v>
      </c>
      <c r="H236" s="10">
        <v>4441.04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773.7</v>
      </c>
      <c r="H237" s="10">
        <v>8015.53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773.7</v>
      </c>
      <c r="H238" s="10">
        <v>15032.99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1648.72</v>
      </c>
      <c r="H239" s="10">
        <v>6924.62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1648.72</v>
      </c>
      <c r="H240" s="10">
        <v>31853.27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1648.72</v>
      </c>
      <c r="H241" s="10">
        <v>33469.019999999997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1648.72</v>
      </c>
      <c r="H242" s="10">
        <v>88288.960000000006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1457.86</v>
      </c>
      <c r="H243" s="10">
        <v>18369.04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1457.86</v>
      </c>
      <c r="H244" s="10">
        <v>3498.86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1457.86</v>
      </c>
      <c r="H245" s="10">
        <v>29390.46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1457.86</v>
      </c>
      <c r="H246" s="10">
        <v>4898.41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1457.86</v>
      </c>
      <c r="H247" s="10">
        <v>22655.14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1457.86</v>
      </c>
      <c r="H248" s="10">
        <v>24492.05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209.85</v>
      </c>
      <c r="H249" s="10">
        <v>572.89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5870.35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882.76</v>
      </c>
      <c r="H251" s="10">
        <v>5870.35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163884.93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761.04</v>
      </c>
      <c r="H253" s="10">
        <v>5860.01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1100.81</v>
      </c>
      <c r="H254" s="10">
        <v>8905.5499999999993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761.04</v>
      </c>
      <c r="H255" s="10">
        <v>2465.77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1100.81</v>
      </c>
      <c r="H256" s="10">
        <v>2014.48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738.17</v>
      </c>
      <c r="H257" s="10">
        <v>25607.119999999999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79.069999999999993</v>
      </c>
      <c r="H258" s="10">
        <v>8235.14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730.85</v>
      </c>
      <c r="H259" s="10">
        <v>110796.86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615762.85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520307.77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200.94</v>
      </c>
      <c r="H262" s="10">
        <v>373511.29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117.94</v>
      </c>
      <c r="H263" s="10">
        <v>1105.0999999999999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98.14</v>
      </c>
      <c r="H264" s="10">
        <v>8706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98.14</v>
      </c>
      <c r="H265" s="10">
        <v>6339.84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98.14</v>
      </c>
      <c r="H266" s="10">
        <v>6202.45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98.14</v>
      </c>
      <c r="H267" s="10">
        <v>2051.13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98.14</v>
      </c>
      <c r="H268" s="10">
        <v>18723.150000000001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98.14</v>
      </c>
      <c r="H269" s="10">
        <v>7278.06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153.5</v>
      </c>
      <c r="H270" s="10">
        <v>24174.720000000001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60.01</v>
      </c>
      <c r="H271" s="10">
        <v>18428.47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60.01</v>
      </c>
      <c r="H272" s="10">
        <v>25267.21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60.01</v>
      </c>
      <c r="H273" s="10">
        <v>12410.07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60.01</v>
      </c>
      <c r="H274" s="10">
        <v>16110.28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95455.08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66.650000000000006</v>
      </c>
      <c r="H276" s="10">
        <v>48308.59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153.5</v>
      </c>
      <c r="H277" s="10">
        <v>4958.05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66.680000000000007</v>
      </c>
      <c r="H278" s="10">
        <v>42188.44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85134.62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57.05</v>
      </c>
      <c r="H280" s="10">
        <v>61503.32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57.05</v>
      </c>
      <c r="H281" s="10">
        <v>3424.71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57.05</v>
      </c>
      <c r="H282" s="10">
        <v>11265.09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57.05</v>
      </c>
      <c r="H283" s="10">
        <v>1677.27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58.27</v>
      </c>
      <c r="H284" s="10">
        <v>3497.95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62.74</v>
      </c>
      <c r="H285" s="10">
        <v>3766.28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382872.7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318016.62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5.05</v>
      </c>
      <c r="H288" s="10">
        <v>11007.38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5.05</v>
      </c>
      <c r="H289" s="10">
        <v>8761.5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44.94</v>
      </c>
      <c r="H290" s="10">
        <v>50298.2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44.94</v>
      </c>
      <c r="H291" s="10">
        <v>27670.46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82.38</v>
      </c>
      <c r="H292" s="10">
        <v>32794.65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75.040000000000006</v>
      </c>
      <c r="H293" s="10">
        <v>12160.23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75.040000000000006</v>
      </c>
      <c r="H294" s="10">
        <v>3105.16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22.13</v>
      </c>
      <c r="H295" s="10">
        <v>3306.22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94.69</v>
      </c>
      <c r="H296" s="10">
        <v>32015.64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147.59</v>
      </c>
      <c r="H297" s="10">
        <v>95415.46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162.75</v>
      </c>
      <c r="H298" s="10">
        <v>41481.72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64856.08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5.0199999999999996</v>
      </c>
      <c r="H300" s="10">
        <v>6519.37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44.92</v>
      </c>
      <c r="H301" s="10">
        <v>58336.71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448551.22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346022.19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49.89</v>
      </c>
      <c r="H304" s="10">
        <v>88833.14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118.44</v>
      </c>
      <c r="H305" s="10">
        <v>210891.9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58.27</v>
      </c>
      <c r="H306" s="10">
        <v>14930.52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63.76</v>
      </c>
      <c r="H307" s="10">
        <v>16337.22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10.18</v>
      </c>
      <c r="H308" s="10">
        <v>163.49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24.78</v>
      </c>
      <c r="H309" s="10">
        <v>7366.85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121.94</v>
      </c>
      <c r="H310" s="10">
        <v>1571.81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121.96</v>
      </c>
      <c r="H311" s="10">
        <v>5927.26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102529.03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54.24</v>
      </c>
      <c r="H313" s="10">
        <v>31048.6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56.94</v>
      </c>
      <c r="H314" s="10">
        <v>8986.84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102.17</v>
      </c>
      <c r="H315" s="10">
        <v>13890.01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88.88</v>
      </c>
      <c r="H316" s="10">
        <v>8754.68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226.44</v>
      </c>
      <c r="H317" s="10">
        <v>5577.22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226.44</v>
      </c>
      <c r="H318" s="10">
        <v>1668.86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226.44</v>
      </c>
      <c r="H319" s="10">
        <v>4585.41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193.43</v>
      </c>
      <c r="H320" s="10">
        <v>7862.93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15.93</v>
      </c>
      <c r="H321" s="10">
        <v>16032.11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42.71</v>
      </c>
      <c r="H322" s="10">
        <v>4122.37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176062.89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70339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21.1</v>
      </c>
      <c r="H325" s="10">
        <v>7134.12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18.18</v>
      </c>
      <c r="H326" s="10">
        <v>16279.83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18.72</v>
      </c>
      <c r="H327" s="10">
        <v>1983.01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12.72</v>
      </c>
      <c r="H328" s="10">
        <v>6162.33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15.03</v>
      </c>
      <c r="H329" s="10">
        <v>5081.79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12.72</v>
      </c>
      <c r="H330" s="10">
        <v>2704.02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12.72</v>
      </c>
      <c r="H331" s="10">
        <v>142.21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12.72</v>
      </c>
      <c r="H332" s="10">
        <v>1347.43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16.05</v>
      </c>
      <c r="H333" s="10">
        <v>1820.07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16.05</v>
      </c>
      <c r="H334" s="10">
        <v>270.92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12.72</v>
      </c>
      <c r="H335" s="10">
        <v>2249.66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13.46</v>
      </c>
      <c r="H336" s="10">
        <v>3630.43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13.46</v>
      </c>
      <c r="H337" s="10">
        <v>15791.41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13.46</v>
      </c>
      <c r="H338" s="10">
        <v>5741.77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17480.23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13.46</v>
      </c>
      <c r="H340" s="10">
        <v>16170.98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13.46</v>
      </c>
      <c r="H341" s="10">
        <v>1309.25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88243.66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64556.62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13.06</v>
      </c>
      <c r="H344" s="10">
        <v>64556.62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23687.040000000001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56.94</v>
      </c>
      <c r="H346" s="10">
        <v>23687.040000000001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192613.32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34029.800000000003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24.48</v>
      </c>
      <c r="H349" s="10">
        <v>4761.3599999999997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34.17</v>
      </c>
      <c r="H350" s="10">
        <v>3620.99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32.71</v>
      </c>
      <c r="H351" s="10">
        <v>4867.25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33.590000000000003</v>
      </c>
      <c r="H352" s="10">
        <v>4439.25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54.81</v>
      </c>
      <c r="H353" s="10">
        <v>2452.1999999999998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75.569999999999993</v>
      </c>
      <c r="H354" s="10">
        <v>1936.86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6.23</v>
      </c>
      <c r="H355" s="10">
        <v>6.23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5.99</v>
      </c>
      <c r="H356" s="10">
        <v>5.99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276.45999999999998</v>
      </c>
      <c r="H357" s="10">
        <v>276.45999999999998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6.64</v>
      </c>
      <c r="H358" s="10">
        <v>385.12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5.99</v>
      </c>
      <c r="H359" s="10">
        <v>83.86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14.37</v>
      </c>
      <c r="H360" s="10">
        <v>546.05999999999995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21.03</v>
      </c>
      <c r="H361" s="10">
        <v>210.3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7.42</v>
      </c>
      <c r="H362" s="10">
        <v>22.26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15.88</v>
      </c>
      <c r="H363" s="10">
        <v>111.16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15.91</v>
      </c>
      <c r="H364" s="10">
        <v>15.91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15.91</v>
      </c>
      <c r="H365" s="10">
        <v>31.82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13.08</v>
      </c>
      <c r="H366" s="10">
        <v>91.56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13.1</v>
      </c>
      <c r="H367" s="10">
        <v>13.1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18.079999999999998</v>
      </c>
      <c r="H368" s="10">
        <v>126.56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21.45</v>
      </c>
      <c r="H369" s="10">
        <v>64.349999999999994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31.6</v>
      </c>
      <c r="H370" s="10">
        <v>31.6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13.1</v>
      </c>
      <c r="H371" s="10">
        <v>13.1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55.13</v>
      </c>
      <c r="H372" s="10">
        <v>55.13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10.56</v>
      </c>
      <c r="H373" s="10">
        <v>42.24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22.29</v>
      </c>
      <c r="H374" s="10">
        <v>66.87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6.7</v>
      </c>
      <c r="H375" s="10">
        <v>13.4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24.45</v>
      </c>
      <c r="H376" s="10">
        <v>48.9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9.6</v>
      </c>
      <c r="H377" s="10">
        <v>1180.8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13.46</v>
      </c>
      <c r="H378" s="10">
        <v>713.38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15.02</v>
      </c>
      <c r="H379" s="10">
        <v>901.2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52.14</v>
      </c>
      <c r="H380" s="10">
        <v>1877.04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45.47</v>
      </c>
      <c r="H381" s="10">
        <v>454.7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115.81</v>
      </c>
      <c r="H382" s="10">
        <v>1158.0999999999999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13.88</v>
      </c>
      <c r="H383" s="10">
        <v>694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12.18</v>
      </c>
      <c r="H384" s="10">
        <v>267.95999999999998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17.57</v>
      </c>
      <c r="H385" s="10">
        <v>52.71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23.99</v>
      </c>
      <c r="H386" s="10">
        <v>383.84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52.14</v>
      </c>
      <c r="H387" s="10">
        <v>729.96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88.49</v>
      </c>
      <c r="H388" s="10">
        <v>88.49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15.06</v>
      </c>
      <c r="H389" s="10">
        <v>45.18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21.5</v>
      </c>
      <c r="H390" s="10">
        <v>279.5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66.989999999999995</v>
      </c>
      <c r="H391" s="10">
        <v>66.989999999999995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32.630000000000003</v>
      </c>
      <c r="H392" s="10">
        <v>65.260000000000005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136.35</v>
      </c>
      <c r="H393" s="10">
        <v>272.7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22.06</v>
      </c>
      <c r="H394" s="10">
        <v>352.96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12.87</v>
      </c>
      <c r="H395" s="10">
        <v>25.74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39.700000000000003</v>
      </c>
      <c r="H396" s="10">
        <v>79.400000000000006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3845.56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50.2</v>
      </c>
      <c r="H398" s="10">
        <v>301.2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86.76</v>
      </c>
      <c r="H399" s="10">
        <v>607.32000000000005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119.46</v>
      </c>
      <c r="H400" s="10">
        <v>597.29999999999995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93.79</v>
      </c>
      <c r="H401" s="10">
        <v>93.79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136.25</v>
      </c>
      <c r="H402" s="10">
        <v>1362.5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73.33</v>
      </c>
      <c r="H403" s="10">
        <v>733.3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150.15</v>
      </c>
      <c r="H404" s="10">
        <v>150.15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55635.47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50102.080000000002</v>
      </c>
      <c r="H406" s="10">
        <v>50102.080000000002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2118.4699999999998</v>
      </c>
      <c r="H407" s="10">
        <v>4236.9399999999996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1296.45</v>
      </c>
      <c r="H408" s="10">
        <v>1296.45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12182.49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1863.53</v>
      </c>
      <c r="H410" s="10">
        <v>11181.18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403.53</v>
      </c>
      <c r="H411" s="10">
        <v>807.06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13.81</v>
      </c>
      <c r="H412" s="10">
        <v>138.1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11.23</v>
      </c>
      <c r="H413" s="10">
        <v>56.15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96641.65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70543.39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35.75</v>
      </c>
      <c r="H418" s="10">
        <v>14829.1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74.040000000000006</v>
      </c>
      <c r="H419" s="10">
        <v>13771.44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123.1</v>
      </c>
      <c r="H420" s="10">
        <v>7189.04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193.37</v>
      </c>
      <c r="H421" s="10">
        <v>20033.13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46.79</v>
      </c>
      <c r="H422" s="10">
        <v>608.27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135.72</v>
      </c>
      <c r="H423" s="10">
        <v>542.88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45.67</v>
      </c>
      <c r="H424" s="10">
        <v>5891.43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139.16</v>
      </c>
      <c r="H425" s="10">
        <v>4731.4399999999996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84.02</v>
      </c>
      <c r="H426" s="10">
        <v>588.14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210.05</v>
      </c>
      <c r="H427" s="10">
        <v>420.1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33.979999999999997</v>
      </c>
      <c r="H428" s="10">
        <v>1121.3399999999999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80.03</v>
      </c>
      <c r="H429" s="10">
        <v>160.06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93.86</v>
      </c>
      <c r="H430" s="10">
        <v>657.02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26098.26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631.07000000000005</v>
      </c>
      <c r="H432" s="10">
        <v>8203.91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485.65</v>
      </c>
      <c r="H433" s="10">
        <v>4370.8500000000004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1077.57</v>
      </c>
      <c r="H434" s="10">
        <v>13523.5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78903.31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37582.46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22.29</v>
      </c>
      <c r="H437" s="10">
        <v>5485.79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28.47</v>
      </c>
      <c r="H438" s="10">
        <v>1931.69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35.53</v>
      </c>
      <c r="H439" s="10">
        <v>1114.93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39.630000000000003</v>
      </c>
      <c r="H440" s="10">
        <v>10130.219999999999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60.75</v>
      </c>
      <c r="H441" s="10">
        <v>1906.34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10.68</v>
      </c>
      <c r="H442" s="10">
        <v>480.6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16.059999999999999</v>
      </c>
      <c r="H443" s="10">
        <v>465.74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24.37</v>
      </c>
      <c r="H444" s="10">
        <v>73.11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29.24</v>
      </c>
      <c r="H445" s="10">
        <v>467.84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10.42</v>
      </c>
      <c r="H446" s="10">
        <v>614.78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15.26</v>
      </c>
      <c r="H447" s="10">
        <v>366.24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55.24</v>
      </c>
      <c r="H448" s="10">
        <v>1325.76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55.24</v>
      </c>
      <c r="H449" s="10">
        <v>55.24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55.22</v>
      </c>
      <c r="H450" s="10">
        <v>662.64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20.59</v>
      </c>
      <c r="H451" s="10">
        <v>102.95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42.62</v>
      </c>
      <c r="H452" s="10">
        <v>255.72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42.61</v>
      </c>
      <c r="H453" s="10">
        <v>42.61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11.16</v>
      </c>
      <c r="H454" s="10">
        <v>33.479999999999997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20</v>
      </c>
      <c r="H455" s="10">
        <v>40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30.92</v>
      </c>
      <c r="H456" s="10">
        <v>61.84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13.62</v>
      </c>
      <c r="H457" s="10">
        <v>544.79999999999995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10.42</v>
      </c>
      <c r="H458" s="10">
        <v>385.54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36.950000000000003</v>
      </c>
      <c r="H459" s="10">
        <v>73.900000000000006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19.79</v>
      </c>
      <c r="H460" s="10">
        <v>98.95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18.02</v>
      </c>
      <c r="H461" s="10">
        <v>36.04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15.15</v>
      </c>
      <c r="H462" s="10">
        <v>166.65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48.16</v>
      </c>
      <c r="H463" s="10">
        <v>96.32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101.85</v>
      </c>
      <c r="H464" s="10">
        <v>101.85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69.400000000000006</v>
      </c>
      <c r="H465" s="10">
        <v>555.20000000000005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69.400000000000006</v>
      </c>
      <c r="H466" s="10">
        <v>1665.6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39.06</v>
      </c>
      <c r="H467" s="10">
        <v>78.12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631.07000000000005</v>
      </c>
      <c r="H468" s="10">
        <v>5679.63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491.3</v>
      </c>
      <c r="H469" s="10">
        <v>2456.5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12.92</v>
      </c>
      <c r="H470" s="10">
        <v>25.84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29333.52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13022.97</v>
      </c>
      <c r="H472" s="10">
        <v>13022.97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6764.1</v>
      </c>
      <c r="H473" s="10">
        <v>6764.1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9546.4500000000007</v>
      </c>
      <c r="H474" s="10">
        <v>9546.4500000000007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11987.33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28.47</v>
      </c>
      <c r="H476" s="10">
        <v>5107.5200000000004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41.19</v>
      </c>
      <c r="H477" s="10">
        <v>1528.15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16.059999999999999</v>
      </c>
      <c r="H478" s="10">
        <v>578.16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24.37</v>
      </c>
      <c r="H479" s="10">
        <v>48.74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15.26</v>
      </c>
      <c r="H480" s="10">
        <v>1220.8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23.3</v>
      </c>
      <c r="H481" s="10">
        <v>209.7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63.91</v>
      </c>
      <c r="H482" s="10">
        <v>127.82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6.04</v>
      </c>
      <c r="H483" s="10">
        <v>6.04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19.79</v>
      </c>
      <c r="H484" s="10">
        <v>118.74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11.86</v>
      </c>
      <c r="H485" s="10">
        <v>47.44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24.39</v>
      </c>
      <c r="H486" s="10">
        <v>97.56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88.19</v>
      </c>
      <c r="H487" s="10">
        <v>529.14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88.19</v>
      </c>
      <c r="H488" s="10">
        <v>176.38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24.97</v>
      </c>
      <c r="H489" s="10">
        <v>1423.29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54.84</v>
      </c>
      <c r="H490" s="10">
        <v>274.2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54.85</v>
      </c>
      <c r="H491" s="10">
        <v>493.65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52683.95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314.31</v>
      </c>
      <c r="H493" s="10">
        <v>4086.03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221.51</v>
      </c>
      <c r="H494" s="10">
        <v>2879.63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50.66</v>
      </c>
      <c r="H495" s="10">
        <v>658.58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605.41999999999996</v>
      </c>
      <c r="H496" s="10">
        <v>1816.26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491.94</v>
      </c>
      <c r="H497" s="10">
        <v>1475.82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211.42</v>
      </c>
      <c r="H498" s="10">
        <v>3171.3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237.15</v>
      </c>
      <c r="H499" s="10">
        <v>2371.5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237.15</v>
      </c>
      <c r="H500" s="10">
        <v>474.3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237.15</v>
      </c>
      <c r="H501" s="10">
        <v>711.45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150.91999999999999</v>
      </c>
      <c r="H502" s="10">
        <v>603.67999999999995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150.9</v>
      </c>
      <c r="H503" s="10">
        <v>150.9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566.78</v>
      </c>
      <c r="H504" s="10">
        <v>1133.56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740.4</v>
      </c>
      <c r="H505" s="10">
        <v>1480.8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104.97</v>
      </c>
      <c r="H506" s="10">
        <v>1049.7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39.35</v>
      </c>
      <c r="H507" s="10">
        <v>78.7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87.9</v>
      </c>
      <c r="H508" s="10">
        <v>966.9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186.56</v>
      </c>
      <c r="H509" s="10">
        <v>1119.3599999999999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217.72</v>
      </c>
      <c r="H510" s="10">
        <v>435.44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144.03</v>
      </c>
      <c r="H511" s="10">
        <v>1296.27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128.66999999999999</v>
      </c>
      <c r="H512" s="10">
        <v>772.02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144.03</v>
      </c>
      <c r="H513" s="10">
        <v>2160.4499999999998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345.91</v>
      </c>
      <c r="H514" s="10">
        <v>5534.56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95.05</v>
      </c>
      <c r="H515" s="10">
        <v>950.5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113.06</v>
      </c>
      <c r="H516" s="10">
        <v>1130.5999999999999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44.18</v>
      </c>
      <c r="H517" s="10">
        <v>530.16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46.09</v>
      </c>
      <c r="H518" s="10">
        <v>553.08000000000004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357.73</v>
      </c>
      <c r="H519" s="10">
        <v>3577.3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344.06</v>
      </c>
      <c r="H520" s="10">
        <v>4128.72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323.51</v>
      </c>
      <c r="H521" s="10">
        <v>3882.12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615.79</v>
      </c>
      <c r="H522" s="10">
        <v>1231.58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1136.3399999999999</v>
      </c>
      <c r="H523" s="10">
        <v>2272.6799999999998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3491.38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41.74</v>
      </c>
      <c r="H525" s="10">
        <v>1469.25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51.42</v>
      </c>
      <c r="H526" s="10">
        <v>308.52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41.94</v>
      </c>
      <c r="H527" s="10">
        <v>167.76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13.3</v>
      </c>
      <c r="H528" s="10">
        <v>26.6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13.92</v>
      </c>
      <c r="H529" s="10">
        <v>13.92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674.36</v>
      </c>
      <c r="H530" s="10">
        <v>674.36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37.090000000000003</v>
      </c>
      <c r="H531" s="10">
        <v>74.180000000000007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49.91</v>
      </c>
      <c r="H532" s="10">
        <v>199.64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1160.73</v>
      </c>
      <c r="H533" s="10">
        <v>557.15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113500.68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7584.16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274.33999999999997</v>
      </c>
      <c r="H536" s="10">
        <v>6035.48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774.34</v>
      </c>
      <c r="H537" s="10">
        <v>1548.68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41389.97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106.59</v>
      </c>
      <c r="H539" s="10">
        <v>4583.37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317.33</v>
      </c>
      <c r="H540" s="10">
        <v>317.33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84.96</v>
      </c>
      <c r="H541" s="10">
        <v>934.56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116.63</v>
      </c>
      <c r="H542" s="10">
        <v>31759.52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185.79</v>
      </c>
      <c r="H543" s="10">
        <v>2415.27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185.96</v>
      </c>
      <c r="H544" s="10">
        <v>1115.76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264.16000000000003</v>
      </c>
      <c r="H545" s="10">
        <v>264.16000000000003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32708.53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234.94</v>
      </c>
      <c r="H547" s="10">
        <v>1174.7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537.62</v>
      </c>
      <c r="H548" s="10">
        <v>1075.24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537.62</v>
      </c>
      <c r="H549" s="10">
        <v>537.62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4924.1000000000004</v>
      </c>
      <c r="H550" s="10">
        <v>9848.2000000000007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147.31</v>
      </c>
      <c r="H551" s="10">
        <v>147.31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3859.75</v>
      </c>
      <c r="H552" s="10">
        <v>3859.75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30.91</v>
      </c>
      <c r="H553" s="10">
        <v>14094.96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2.96</v>
      </c>
      <c r="H554" s="10">
        <v>674.88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4.28</v>
      </c>
      <c r="H555" s="10">
        <v>975.84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18.41</v>
      </c>
      <c r="H556" s="10">
        <v>128.87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21.24</v>
      </c>
      <c r="H557" s="10">
        <v>191.16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21861.52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1966.77</v>
      </c>
      <c r="H559" s="10">
        <v>17700.93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378.19</v>
      </c>
      <c r="H560" s="10">
        <v>378.19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234.94</v>
      </c>
      <c r="H561" s="10">
        <v>234.94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3547.46</v>
      </c>
      <c r="H562" s="10">
        <v>3547.46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9956.5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25.34</v>
      </c>
      <c r="H564" s="10">
        <v>1748.46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54.56</v>
      </c>
      <c r="H565" s="10">
        <v>6001.6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81.72</v>
      </c>
      <c r="H566" s="10">
        <v>2206.44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459882.81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23439.18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171.28</v>
      </c>
      <c r="H569" s="10">
        <v>513.84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1408.09</v>
      </c>
      <c r="H570" s="10">
        <v>5632.36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2888.02</v>
      </c>
      <c r="H571" s="10">
        <v>14440.1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696.07</v>
      </c>
      <c r="H572" s="10">
        <v>1392.14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730.37</v>
      </c>
      <c r="H573" s="10">
        <v>1460.74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23458.09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11.74</v>
      </c>
      <c r="H575" s="10">
        <v>598.74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12.4</v>
      </c>
      <c r="H576" s="10">
        <v>186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13.67</v>
      </c>
      <c r="H577" s="10">
        <v>54.68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57.07</v>
      </c>
      <c r="H578" s="10">
        <v>627.77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58.4</v>
      </c>
      <c r="H579" s="10">
        <v>1518.4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60.92</v>
      </c>
      <c r="H580" s="10">
        <v>60.92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68.180000000000007</v>
      </c>
      <c r="H581" s="10">
        <v>68.180000000000007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60.92</v>
      </c>
      <c r="H582" s="10">
        <v>731.04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371.42</v>
      </c>
      <c r="H583" s="10">
        <v>371.42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161.59</v>
      </c>
      <c r="H584" s="10">
        <v>161.59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156.44999999999999</v>
      </c>
      <c r="H585" s="10">
        <v>469.35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175.75</v>
      </c>
      <c r="H586" s="10">
        <v>5624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114.26</v>
      </c>
      <c r="H587" s="10">
        <v>3656.32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190.63</v>
      </c>
      <c r="H588" s="10">
        <v>3812.6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71.45</v>
      </c>
      <c r="H589" s="10">
        <v>714.5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73.44</v>
      </c>
      <c r="H590" s="10">
        <v>220.32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64.03</v>
      </c>
      <c r="H591" s="10">
        <v>128.06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68.180000000000007</v>
      </c>
      <c r="H592" s="10">
        <v>68.180000000000007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74.53</v>
      </c>
      <c r="H593" s="10">
        <v>149.06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159.36000000000001</v>
      </c>
      <c r="H594" s="10">
        <v>478.08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429.62</v>
      </c>
      <c r="H595" s="10">
        <v>1718.48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1020.2</v>
      </c>
      <c r="H596" s="10">
        <v>2040.4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87530.06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19.12</v>
      </c>
      <c r="H598" s="10">
        <v>3523.82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22.05</v>
      </c>
      <c r="H599" s="10">
        <v>27233.29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14.24</v>
      </c>
      <c r="H600" s="10">
        <v>21.36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8.6199999999999992</v>
      </c>
      <c r="H601" s="10">
        <v>25.86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34.409999999999997</v>
      </c>
      <c r="H602" s="10">
        <v>2057.0300000000002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48.33</v>
      </c>
      <c r="H603" s="10">
        <v>2505.91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41.93</v>
      </c>
      <c r="H604" s="10">
        <v>5562.01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57.85</v>
      </c>
      <c r="H605" s="10">
        <v>2467.3000000000002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30.91</v>
      </c>
      <c r="H606" s="10">
        <v>20093.97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84.87</v>
      </c>
      <c r="H607" s="10">
        <v>9386.6200000000008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193.43</v>
      </c>
      <c r="H608" s="10">
        <v>1354.01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304.29000000000002</v>
      </c>
      <c r="H609" s="10">
        <v>3042.9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98.53</v>
      </c>
      <c r="H610" s="10">
        <v>98.53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195.74</v>
      </c>
      <c r="H611" s="10">
        <v>195.74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18.41</v>
      </c>
      <c r="H612" s="10">
        <v>184.1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15.57</v>
      </c>
      <c r="H613" s="10">
        <v>700.65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27.17</v>
      </c>
      <c r="H614" s="10">
        <v>3015.87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37.520000000000003</v>
      </c>
      <c r="H615" s="10">
        <v>600.32000000000005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32.799999999999997</v>
      </c>
      <c r="H616" s="10">
        <v>1148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27.17</v>
      </c>
      <c r="H617" s="10">
        <v>54.34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49.6</v>
      </c>
      <c r="H618" s="10">
        <v>545.6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107.65</v>
      </c>
      <c r="H619" s="10">
        <v>2583.6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33.82</v>
      </c>
      <c r="H620" s="10">
        <v>744.04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29.63</v>
      </c>
      <c r="H621" s="10">
        <v>385.19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251693.3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4.28</v>
      </c>
      <c r="H623" s="10">
        <v>26401.61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6.61</v>
      </c>
      <c r="H624" s="10">
        <v>17998.37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9.2100000000000009</v>
      </c>
      <c r="H625" s="10">
        <v>38682.92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16.440000000000001</v>
      </c>
      <c r="H626" s="10">
        <v>7090.57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7.05</v>
      </c>
      <c r="H627" s="10">
        <v>2471.0300000000002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9.93</v>
      </c>
      <c r="H628" s="10">
        <v>44.69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10.23</v>
      </c>
      <c r="H629" s="10">
        <v>1648.05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16.22</v>
      </c>
      <c r="H630" s="10">
        <v>14990.85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27.03</v>
      </c>
      <c r="H631" s="10">
        <v>19451.330000000002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54.13</v>
      </c>
      <c r="H632" s="10">
        <v>8431.2900000000009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96.79</v>
      </c>
      <c r="H633" s="10">
        <v>4897.57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152.1</v>
      </c>
      <c r="H634" s="10">
        <v>39028.86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318.97000000000003</v>
      </c>
      <c r="H635" s="10">
        <v>70556.160000000003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27892.400000000001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150.99</v>
      </c>
      <c r="H637" s="10">
        <v>3261.38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177.66</v>
      </c>
      <c r="H638" s="10">
        <v>2025.32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116.07</v>
      </c>
      <c r="H639" s="10">
        <v>19302.439999999999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23</v>
      </c>
      <c r="H640" s="10">
        <v>3303.26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45869.78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32.909999999999997</v>
      </c>
      <c r="H642" s="10">
        <v>6384.54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35.25</v>
      </c>
      <c r="H643" s="10">
        <v>1269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38.130000000000003</v>
      </c>
      <c r="H644" s="10">
        <v>228.78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60.17</v>
      </c>
      <c r="H645" s="10">
        <v>481.36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31.35</v>
      </c>
      <c r="H646" s="10">
        <v>1254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47.82</v>
      </c>
      <c r="H647" s="10">
        <v>621.66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64.28</v>
      </c>
      <c r="H648" s="10">
        <v>128.56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84.57</v>
      </c>
      <c r="H649" s="10">
        <v>169.14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14.18</v>
      </c>
      <c r="H650" s="10">
        <v>226.88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65.38</v>
      </c>
      <c r="H651" s="10">
        <v>1896.02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169.8</v>
      </c>
      <c r="H652" s="10">
        <v>3396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169.8</v>
      </c>
      <c r="H653" s="10">
        <v>16131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31.34</v>
      </c>
      <c r="H654" s="10">
        <v>2695.24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187.79</v>
      </c>
      <c r="H655" s="10">
        <v>3380.22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111.91</v>
      </c>
      <c r="H656" s="10">
        <v>5147.8599999999997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136.63999999999999</v>
      </c>
      <c r="H657" s="10">
        <v>2459.52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31318.26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29306.720000000001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53.13</v>
      </c>
      <c r="H660" s="10">
        <v>8288.2800000000007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29.9</v>
      </c>
      <c r="H661" s="10">
        <v>538.20000000000005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90.33</v>
      </c>
      <c r="H662" s="10">
        <v>12646.2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80.08</v>
      </c>
      <c r="H663" s="10">
        <v>1281.28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66.27</v>
      </c>
      <c r="H664" s="10">
        <v>1192.8599999999999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20.82</v>
      </c>
      <c r="H665" s="10">
        <v>5359.9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2011.54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18.04</v>
      </c>
      <c r="H667" s="10">
        <v>992.2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7.45</v>
      </c>
      <c r="H668" s="10">
        <v>782.25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11.29</v>
      </c>
      <c r="H669" s="10">
        <v>237.09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103774.42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21675.9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2958.61</v>
      </c>
      <c r="H672" s="10">
        <v>14793.05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582.59</v>
      </c>
      <c r="H673" s="10">
        <v>5825.9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1056.95</v>
      </c>
      <c r="H674" s="10">
        <v>1056.95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33680.199999999997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6.69</v>
      </c>
      <c r="H676" s="10">
        <v>33680.199999999997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6036.58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49.35</v>
      </c>
      <c r="H678" s="10">
        <v>2763.6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33.82</v>
      </c>
      <c r="H679" s="10">
        <v>304.38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33.82</v>
      </c>
      <c r="H680" s="10">
        <v>135.28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21.24</v>
      </c>
      <c r="H681" s="10">
        <v>21.24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36.68</v>
      </c>
      <c r="H682" s="10">
        <v>73.36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37.520000000000003</v>
      </c>
      <c r="H683" s="10">
        <v>1425.76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37.520000000000003</v>
      </c>
      <c r="H684" s="10">
        <v>300.16000000000003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77.010000000000005</v>
      </c>
      <c r="H685" s="10">
        <v>616.08000000000004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22.04</v>
      </c>
      <c r="H686" s="10">
        <v>396.72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5712.19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385.32</v>
      </c>
      <c r="H688" s="10">
        <v>2311.92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605.27</v>
      </c>
      <c r="H689" s="10">
        <v>1210.54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681.96</v>
      </c>
      <c r="H690" s="10">
        <v>2045.88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47.95</v>
      </c>
      <c r="H691" s="10">
        <v>143.85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36669.550000000003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19.12</v>
      </c>
      <c r="H693" s="10">
        <v>3202.41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19.12</v>
      </c>
      <c r="H694" s="10">
        <v>2030.35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22.05</v>
      </c>
      <c r="H695" s="10">
        <v>218.3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116.07</v>
      </c>
      <c r="H696" s="10">
        <v>2948.18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150.99</v>
      </c>
      <c r="H697" s="10">
        <v>17122.27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29.79</v>
      </c>
      <c r="H698" s="10">
        <v>110.22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34.409999999999997</v>
      </c>
      <c r="H699" s="10">
        <v>1114.8800000000001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48.33</v>
      </c>
      <c r="H700" s="10">
        <v>6229.74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41.93</v>
      </c>
      <c r="H701" s="10">
        <v>1387.88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57.85</v>
      </c>
      <c r="H702" s="10">
        <v>2305.3200000000002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9711.2199999999993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113.5</v>
      </c>
      <c r="H704" s="10">
        <v>681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9030.2199999999993</v>
      </c>
      <c r="H705" s="10">
        <v>9030.2199999999993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45717.99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162.13</v>
      </c>
      <c r="H707" s="10">
        <v>162.13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14.95</v>
      </c>
      <c r="H708" s="10">
        <v>672.75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22.51</v>
      </c>
      <c r="H709" s="10">
        <v>562.75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27.87</v>
      </c>
      <c r="H710" s="10">
        <v>167.22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412.39</v>
      </c>
      <c r="H711" s="10">
        <v>412.39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27.82</v>
      </c>
      <c r="H712" s="10">
        <v>4173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340.48</v>
      </c>
      <c r="H713" s="10">
        <v>340.48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91.1</v>
      </c>
      <c r="H714" s="10">
        <v>4003.85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28.22</v>
      </c>
      <c r="H715" s="10">
        <v>1240.27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72.69</v>
      </c>
      <c r="H716" s="10">
        <v>1090.3499999999999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69.739999999999995</v>
      </c>
      <c r="H717" s="10">
        <v>3487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55.77</v>
      </c>
      <c r="H718" s="10">
        <v>26211.9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52.21</v>
      </c>
      <c r="H719" s="10">
        <v>783.15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15.37</v>
      </c>
      <c r="H720" s="10">
        <v>384.25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67.55</v>
      </c>
      <c r="H721" s="10">
        <v>2026.5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187557.36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4707.07</v>
      </c>
      <c r="H723" s="10">
        <v>4707.07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811.25</v>
      </c>
      <c r="H724" s="10">
        <v>50119.03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727.31</v>
      </c>
      <c r="H725" s="10">
        <v>20153.759999999998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244.64</v>
      </c>
      <c r="H726" s="10">
        <v>32109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236.8</v>
      </c>
      <c r="H727" s="10">
        <v>20217.98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42.22</v>
      </c>
      <c r="H728" s="10">
        <v>3673.14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638.09</v>
      </c>
      <c r="H729" s="10">
        <v>3828.54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311.79000000000002</v>
      </c>
      <c r="H730" s="10">
        <v>16524.87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690.37</v>
      </c>
      <c r="H731" s="10">
        <v>16568.88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727.31</v>
      </c>
      <c r="H732" s="10">
        <v>705.49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3015.63</v>
      </c>
      <c r="H733" s="10">
        <v>3015.63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11153.79</v>
      </c>
      <c r="H734" s="10">
        <v>11153.79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4780.18</v>
      </c>
      <c r="H735" s="10">
        <v>4780.18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8406.6299999999992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2.23</v>
      </c>
      <c r="H737" s="10">
        <v>6545.61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310.17</v>
      </c>
      <c r="H738" s="10">
        <v>1861.02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1875062.57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7500250.2699999996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9375312.8399999999</v>
      </c>
    </row>
    <row r="742" spans="1:8" ht="15" thickBot="1"/>
    <row r="743" spans="1:8" ht="259.89999999999998" customHeight="1" thickBot="1">
      <c r="A743" s="314" t="s">
        <v>1874</v>
      </c>
      <c r="B743" s="315"/>
      <c r="C743" s="315"/>
      <c r="D743" s="315"/>
      <c r="E743" s="315"/>
      <c r="F743" s="315"/>
      <c r="G743" s="315"/>
      <c r="H743" s="316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1869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48"/>
      <c r="B13" s="321" t="s">
        <v>0</v>
      </c>
      <c r="C13" s="321"/>
      <c r="D13" s="321"/>
      <c r="E13" s="321"/>
      <c r="F13" s="321"/>
      <c r="G13" s="321"/>
      <c r="H13" s="48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527769.17000000004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304.95</v>
      </c>
      <c r="H16" s="10">
        <v>1976.08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78.209999999999994</v>
      </c>
      <c r="H17" s="10">
        <v>48177.36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1840.96</v>
      </c>
      <c r="H18" s="10">
        <v>1840.96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2772.79</v>
      </c>
      <c r="H19" s="10">
        <v>2772.79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54.66</v>
      </c>
      <c r="H20" s="10">
        <v>35555.78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0.64</v>
      </c>
      <c r="H21" s="10">
        <v>3072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404546.76</v>
      </c>
      <c r="H22" s="10">
        <v>404546.76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54499.13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43579.53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41.55</v>
      </c>
      <c r="H28" s="10">
        <v>8160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63.56</v>
      </c>
      <c r="H29" s="10">
        <v>14595.28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56.85</v>
      </c>
      <c r="H30" s="10">
        <v>15710.5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3.29</v>
      </c>
      <c r="H31" s="10">
        <v>918.3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12.86</v>
      </c>
      <c r="H32" s="10">
        <v>4195.45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1218.75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41.55</v>
      </c>
      <c r="H34" s="10">
        <v>361.9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56.85</v>
      </c>
      <c r="H35" s="10">
        <v>652.07000000000005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3.29</v>
      </c>
      <c r="H36" s="10">
        <v>67.05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12.86</v>
      </c>
      <c r="H37" s="10">
        <v>137.72999999999999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4004.38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41.55</v>
      </c>
      <c r="H39" s="10">
        <v>3308.21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3.29</v>
      </c>
      <c r="H40" s="10">
        <v>184.34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12.86</v>
      </c>
      <c r="H41" s="10">
        <v>511.83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5696.47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41.55</v>
      </c>
      <c r="H43" s="10">
        <v>2174.73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63.56</v>
      </c>
      <c r="H44" s="10">
        <v>103.6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56.85</v>
      </c>
      <c r="H45" s="10">
        <v>2527.5500000000002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3.29</v>
      </c>
      <c r="H46" s="10">
        <v>278.33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12.86</v>
      </c>
      <c r="H47" s="10">
        <v>612.26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1005814.24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251464.47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213.17</v>
      </c>
      <c r="H50" s="10">
        <v>143250.23999999999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213.23</v>
      </c>
      <c r="H51" s="10">
        <v>41793.08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213.23</v>
      </c>
      <c r="H52" s="10">
        <v>8955.66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213.23</v>
      </c>
      <c r="H53" s="10">
        <v>57465.49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256496.62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59.19</v>
      </c>
      <c r="H55" s="10">
        <v>6934.7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68.239999999999995</v>
      </c>
      <c r="H56" s="10">
        <v>34740.300000000003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19.850000000000001</v>
      </c>
      <c r="H57" s="10">
        <v>9158.99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17.93</v>
      </c>
      <c r="H58" s="10">
        <v>23378.03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15.69</v>
      </c>
      <c r="H59" s="10">
        <v>13593.03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12.14</v>
      </c>
      <c r="H60" s="10">
        <v>9577.25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11.45</v>
      </c>
      <c r="H61" s="10">
        <v>7804.32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12.65</v>
      </c>
      <c r="H62" s="10">
        <v>536.61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18.7</v>
      </c>
      <c r="H63" s="10">
        <v>7480.94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1560.41</v>
      </c>
      <c r="H64" s="10">
        <v>143292.45000000001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58913.69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59.19</v>
      </c>
      <c r="H66" s="10">
        <v>1586.88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68.239999999999995</v>
      </c>
      <c r="H67" s="10">
        <v>6925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19.850000000000001</v>
      </c>
      <c r="H68" s="10">
        <v>4707.63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15.69</v>
      </c>
      <c r="H69" s="10">
        <v>4997.74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18.7</v>
      </c>
      <c r="H70" s="10">
        <v>12499.83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1560.41</v>
      </c>
      <c r="H71" s="10">
        <v>28196.61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7783.9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59.19</v>
      </c>
      <c r="H73" s="10">
        <v>255.7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68.239999999999995</v>
      </c>
      <c r="H74" s="10">
        <v>1179.19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17.93</v>
      </c>
      <c r="H75" s="10">
        <v>809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15.69</v>
      </c>
      <c r="H76" s="10">
        <v>1498.55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1560.41</v>
      </c>
      <c r="H77" s="10">
        <v>4041.46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93835.68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59.19</v>
      </c>
      <c r="H79" s="10">
        <v>3117.54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68.239999999999995</v>
      </c>
      <c r="H80" s="10">
        <v>8660.34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19.850000000000001</v>
      </c>
      <c r="H81" s="10">
        <v>6934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17.93</v>
      </c>
      <c r="H82" s="10">
        <v>4443.7700000000004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12.14</v>
      </c>
      <c r="H83" s="10">
        <v>10791.49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1560.41</v>
      </c>
      <c r="H84" s="10">
        <v>59888.54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262565.39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59.19</v>
      </c>
      <c r="H86" s="10">
        <v>9586.41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669.61</v>
      </c>
      <c r="H87" s="10">
        <v>53709.42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58.46</v>
      </c>
      <c r="H88" s="10">
        <v>49384.09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19.850000000000001</v>
      </c>
      <c r="H89" s="10">
        <v>671.72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17.93</v>
      </c>
      <c r="H90" s="10">
        <v>24768.68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15.69</v>
      </c>
      <c r="H91" s="10">
        <v>9056.58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12.14</v>
      </c>
      <c r="H92" s="10">
        <v>636.01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18.7</v>
      </c>
      <c r="H93" s="10">
        <v>13076.16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1560.41</v>
      </c>
      <c r="H94" s="10">
        <v>101676.32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46974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59.19</v>
      </c>
      <c r="H96" s="10">
        <v>2631.59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669.61</v>
      </c>
      <c r="H97" s="10">
        <v>381.68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58.46</v>
      </c>
      <c r="H98" s="10">
        <v>10395.94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17.93</v>
      </c>
      <c r="H99" s="10">
        <v>8508.32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18.7</v>
      </c>
      <c r="H100" s="10">
        <v>4240.6000000000004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1560.41</v>
      </c>
      <c r="H101" s="10">
        <v>20815.87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13559.12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59.19</v>
      </c>
      <c r="H103" s="10">
        <v>452.8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58.46</v>
      </c>
      <c r="H104" s="10">
        <v>2682.73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19.850000000000001</v>
      </c>
      <c r="H105" s="10">
        <v>57.96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17.93</v>
      </c>
      <c r="H106" s="10">
        <v>98.44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15.69</v>
      </c>
      <c r="H107" s="10">
        <v>2077.04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12.14</v>
      </c>
      <c r="H108" s="10">
        <v>273.51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18.7</v>
      </c>
      <c r="H109" s="10">
        <v>754.36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1560.41</v>
      </c>
      <c r="H110" s="10">
        <v>7162.28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11621.18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118.92</v>
      </c>
      <c r="H112" s="10">
        <v>2974.19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17.93</v>
      </c>
      <c r="H113" s="10">
        <v>4778.17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1348.02</v>
      </c>
      <c r="H114" s="10">
        <v>3868.82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2600.19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59.19</v>
      </c>
      <c r="H116" s="10">
        <v>94.7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68.239999999999995</v>
      </c>
      <c r="H117" s="10">
        <v>655.1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15.69</v>
      </c>
      <c r="H118" s="10">
        <v>352.4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1560.41</v>
      </c>
      <c r="H119" s="10">
        <v>1497.99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2006905.85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217472.54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55.73</v>
      </c>
      <c r="H122" s="10">
        <v>49409.1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14.91</v>
      </c>
      <c r="H123" s="10">
        <v>59.34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12.51</v>
      </c>
      <c r="H124" s="10">
        <v>23214.93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10.51</v>
      </c>
      <c r="H125" s="10">
        <v>15099.72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10.18</v>
      </c>
      <c r="H126" s="10">
        <v>15893.73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11.62</v>
      </c>
      <c r="H127" s="10">
        <v>1472.84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15.75</v>
      </c>
      <c r="H128" s="10">
        <v>24424.79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1422.99</v>
      </c>
      <c r="H129" s="10">
        <v>87898.09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20859.310000000001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55.73</v>
      </c>
      <c r="H131" s="10">
        <v>5359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12.51</v>
      </c>
      <c r="H132" s="10">
        <v>6714.99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15.75</v>
      </c>
      <c r="H133" s="10">
        <v>2097.27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1422.99</v>
      </c>
      <c r="H134" s="10">
        <v>6688.05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3871.52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55.73</v>
      </c>
      <c r="H136" s="10">
        <v>891.68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12.51</v>
      </c>
      <c r="H137" s="10">
        <v>993.92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15.75</v>
      </c>
      <c r="H138" s="10">
        <v>434.86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1422.99</v>
      </c>
      <c r="H139" s="10">
        <v>1551.06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295173.84999999998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61.6</v>
      </c>
      <c r="H141" s="10">
        <v>73551.02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14.91</v>
      </c>
      <c r="H142" s="10">
        <v>3766.27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14.03</v>
      </c>
      <c r="H143" s="10">
        <v>16079.22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12.51</v>
      </c>
      <c r="H144" s="10">
        <v>20456.599999999999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10.51</v>
      </c>
      <c r="H145" s="10">
        <v>17862.689999999999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10.18</v>
      </c>
      <c r="H146" s="10">
        <v>9328.75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11.62</v>
      </c>
      <c r="H147" s="10">
        <v>2252.3000000000002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15.75</v>
      </c>
      <c r="H148" s="10">
        <v>25982.78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1425.11</v>
      </c>
      <c r="H149" s="10">
        <v>125894.22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182544.81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61.6</v>
      </c>
      <c r="H151" s="10">
        <v>65035.43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14.03</v>
      </c>
      <c r="H152" s="10">
        <v>6076.53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12.51</v>
      </c>
      <c r="H153" s="10">
        <v>569.08000000000004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10.51</v>
      </c>
      <c r="H154" s="10">
        <v>36.47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15.75</v>
      </c>
      <c r="H155" s="10">
        <v>3573.52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1425.11</v>
      </c>
      <c r="H156" s="10">
        <v>107253.78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8158.64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34.28</v>
      </c>
      <c r="H158" s="10">
        <v>8158.64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74418.59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46.75</v>
      </c>
      <c r="H160" s="10">
        <v>235.62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3.39</v>
      </c>
      <c r="H161" s="10">
        <v>1410.24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15.17</v>
      </c>
      <c r="H162" s="10">
        <v>9338.35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132.76</v>
      </c>
      <c r="H163" s="10">
        <v>55228.160000000003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394.53</v>
      </c>
      <c r="H164" s="10">
        <v>8206.2199999999993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17979.830000000002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58.35</v>
      </c>
      <c r="H166" s="10">
        <v>5760.9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14.34</v>
      </c>
      <c r="H167" s="10">
        <v>94.36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15.16</v>
      </c>
      <c r="H168" s="10">
        <v>1621.51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1425.11</v>
      </c>
      <c r="H169" s="10">
        <v>10503.06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2048.35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58.35</v>
      </c>
      <c r="H171" s="10">
        <v>609.76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15.16</v>
      </c>
      <c r="H172" s="10">
        <v>284.25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1425.11</v>
      </c>
      <c r="H173" s="10">
        <v>1154.3399999999999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1755.64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58.35</v>
      </c>
      <c r="H175" s="10">
        <v>263.16000000000003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13.49</v>
      </c>
      <c r="H176" s="10">
        <v>879.68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1425.11</v>
      </c>
      <c r="H177" s="10">
        <v>612.79999999999995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818856.32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13.32</v>
      </c>
      <c r="H179" s="10">
        <v>818856.32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363766.45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267764.81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3.45</v>
      </c>
      <c r="H182" s="10">
        <v>7026.99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462.52</v>
      </c>
      <c r="H183" s="10">
        <v>47103.040000000001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3.4</v>
      </c>
      <c r="H184" s="10">
        <v>6925.15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1449.78</v>
      </c>
      <c r="H185" s="10">
        <v>206709.63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96001.64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3.45</v>
      </c>
      <c r="H187" s="10">
        <v>2519.4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462.52</v>
      </c>
      <c r="H188" s="10">
        <v>16886.61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3.4</v>
      </c>
      <c r="H189" s="10">
        <v>2482.88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1449.78</v>
      </c>
      <c r="H190" s="10">
        <v>74112.75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276491.75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31424.36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257.05</v>
      </c>
      <c r="H193" s="10">
        <v>31424.36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144108.15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82.36</v>
      </c>
      <c r="H195" s="10">
        <v>115843.46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61.73</v>
      </c>
      <c r="H196" s="10">
        <v>21313.52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100.87</v>
      </c>
      <c r="H197" s="10">
        <v>944.14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97.31</v>
      </c>
      <c r="H198" s="10">
        <v>666.57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7.56</v>
      </c>
      <c r="H199" s="10">
        <v>5340.46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64872.639999999999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930.34</v>
      </c>
      <c r="H201" s="10">
        <v>23760.880000000001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575.65</v>
      </c>
      <c r="H202" s="10">
        <v>11438.17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74.48</v>
      </c>
      <c r="H203" s="10">
        <v>3589.19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601.74</v>
      </c>
      <c r="H204" s="10">
        <v>4332.53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129.26</v>
      </c>
      <c r="H205" s="10">
        <v>21751.87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36086.6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82.36</v>
      </c>
      <c r="H207" s="10">
        <v>955.38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61.73</v>
      </c>
      <c r="H208" s="10">
        <v>33116.910000000003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7.56</v>
      </c>
      <c r="H209" s="10">
        <v>1874.8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61.73</v>
      </c>
      <c r="H210" s="10">
        <v>139.51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390135.81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25870.45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1093.0899999999999</v>
      </c>
      <c r="H213" s="10">
        <v>9837.81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1554.36</v>
      </c>
      <c r="H214" s="10">
        <v>9326.16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1093.0899999999999</v>
      </c>
      <c r="H215" s="10">
        <v>5465.45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269.79000000000002</v>
      </c>
      <c r="H216" s="10">
        <v>1241.03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4104.8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81.62</v>
      </c>
      <c r="H218" s="10">
        <v>897.82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327.99</v>
      </c>
      <c r="H219" s="10">
        <v>1967.94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193.6</v>
      </c>
      <c r="H220" s="10">
        <v>1239.04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64255.8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465.91</v>
      </c>
      <c r="H222" s="10">
        <v>1956.82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653</v>
      </c>
      <c r="H223" s="10">
        <v>2468.34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653</v>
      </c>
      <c r="H224" s="10">
        <v>7405.02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653</v>
      </c>
      <c r="H225" s="10">
        <v>4309.8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653</v>
      </c>
      <c r="H226" s="10">
        <v>4525.29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465.91</v>
      </c>
      <c r="H227" s="10">
        <v>18058.669999999998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465.91</v>
      </c>
      <c r="H228" s="10">
        <v>16730.830000000002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465.91</v>
      </c>
      <c r="H229" s="10">
        <v>2790.8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465.91</v>
      </c>
      <c r="H230" s="10">
        <v>1537.5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465.91</v>
      </c>
      <c r="H231" s="10">
        <v>2571.8200000000002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465.91</v>
      </c>
      <c r="H232" s="10">
        <v>1900.91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128988.39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646.23</v>
      </c>
      <c r="H234" s="10">
        <v>3528.42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331.95</v>
      </c>
      <c r="H235" s="10">
        <v>697.1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331.95</v>
      </c>
      <c r="H236" s="10">
        <v>1905.39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331.95</v>
      </c>
      <c r="H237" s="10">
        <v>3439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331.95</v>
      </c>
      <c r="H238" s="10">
        <v>6449.79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684.87</v>
      </c>
      <c r="H239" s="10">
        <v>2876.45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684.87</v>
      </c>
      <c r="H240" s="10">
        <v>13231.69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684.87</v>
      </c>
      <c r="H241" s="10">
        <v>13902.86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684.87</v>
      </c>
      <c r="H242" s="10">
        <v>36674.79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646.23</v>
      </c>
      <c r="H243" s="10">
        <v>8142.5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646.23</v>
      </c>
      <c r="H244" s="10">
        <v>1550.95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646.23</v>
      </c>
      <c r="H245" s="10">
        <v>13028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646.23</v>
      </c>
      <c r="H246" s="10">
        <v>2171.33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646.23</v>
      </c>
      <c r="H247" s="10">
        <v>10042.41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646.23</v>
      </c>
      <c r="H248" s="10">
        <v>10856.66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179.87</v>
      </c>
      <c r="H249" s="10">
        <v>491.05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3822.09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574.75</v>
      </c>
      <c r="H251" s="10">
        <v>3822.09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163094.28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758.65</v>
      </c>
      <c r="H253" s="10">
        <v>5841.61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1105.23</v>
      </c>
      <c r="H254" s="10">
        <v>8941.31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758.65</v>
      </c>
      <c r="H255" s="10">
        <v>2458.0300000000002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1105.23</v>
      </c>
      <c r="H256" s="10">
        <v>2022.57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738.53</v>
      </c>
      <c r="H257" s="10">
        <v>25619.61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70.650000000000006</v>
      </c>
      <c r="H258" s="10">
        <v>7358.2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731.22</v>
      </c>
      <c r="H259" s="10">
        <v>110852.95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602407.11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503379.03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198.37</v>
      </c>
      <c r="H262" s="10">
        <v>368734.12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111.89</v>
      </c>
      <c r="H263" s="10">
        <v>1048.4100000000001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88.85</v>
      </c>
      <c r="H264" s="10">
        <v>7881.88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88.85</v>
      </c>
      <c r="H265" s="10">
        <v>5739.71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88.85</v>
      </c>
      <c r="H266" s="10">
        <v>5615.32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88.85</v>
      </c>
      <c r="H267" s="10">
        <v>1856.97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88.85</v>
      </c>
      <c r="H268" s="10">
        <v>16950.8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88.85</v>
      </c>
      <c r="H269" s="10">
        <v>6589.12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158.6</v>
      </c>
      <c r="H270" s="10">
        <v>24977.91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53.17</v>
      </c>
      <c r="H271" s="10">
        <v>16327.98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53.17</v>
      </c>
      <c r="H272" s="10">
        <v>22387.23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53.17</v>
      </c>
      <c r="H273" s="10">
        <v>10995.56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53.17</v>
      </c>
      <c r="H274" s="10">
        <v>14274.02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99028.08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69.17</v>
      </c>
      <c r="H276" s="10">
        <v>50135.11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158.6</v>
      </c>
      <c r="H277" s="10">
        <v>5122.78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69.180000000000007</v>
      </c>
      <c r="H278" s="10">
        <v>43770.19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72270.11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46.72</v>
      </c>
      <c r="H280" s="10">
        <v>50366.96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46.72</v>
      </c>
      <c r="H281" s="10">
        <v>2804.6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46.72</v>
      </c>
      <c r="H282" s="10">
        <v>9225.33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46.72</v>
      </c>
      <c r="H283" s="10">
        <v>1373.57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68.38</v>
      </c>
      <c r="H284" s="10">
        <v>4104.8500000000004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73.209999999999994</v>
      </c>
      <c r="H285" s="10">
        <v>4394.8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388876.83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323059.73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5.98</v>
      </c>
      <c r="H288" s="10">
        <v>13034.49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5.98</v>
      </c>
      <c r="H289" s="10">
        <v>10375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44.73</v>
      </c>
      <c r="H290" s="10">
        <v>50063.16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44.73</v>
      </c>
      <c r="H291" s="10">
        <v>27541.16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88.52</v>
      </c>
      <c r="H292" s="10">
        <v>35238.93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79.72</v>
      </c>
      <c r="H293" s="10">
        <v>12918.63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79.72</v>
      </c>
      <c r="H294" s="10">
        <v>3298.81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34.049999999999997</v>
      </c>
      <c r="H295" s="10">
        <v>5087.07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88.77</v>
      </c>
      <c r="H296" s="10">
        <v>30014.02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145.34</v>
      </c>
      <c r="H297" s="10">
        <v>93960.86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162.93</v>
      </c>
      <c r="H298" s="10">
        <v>41527.599999999999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65817.100000000006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5.97</v>
      </c>
      <c r="H300" s="10">
        <v>7753.12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44.71</v>
      </c>
      <c r="H301" s="10">
        <v>58063.98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550371.49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436279.21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57.76</v>
      </c>
      <c r="H304" s="10">
        <v>102846.3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158.02000000000001</v>
      </c>
      <c r="H305" s="10">
        <v>281367.25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68.38</v>
      </c>
      <c r="H306" s="10">
        <v>17521.009999999998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73.06</v>
      </c>
      <c r="H307" s="10">
        <v>18720.16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11.57</v>
      </c>
      <c r="H308" s="10">
        <v>185.81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26.84</v>
      </c>
      <c r="H309" s="10">
        <v>7979.26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124.54</v>
      </c>
      <c r="H310" s="10">
        <v>1605.32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124.57</v>
      </c>
      <c r="H311" s="10">
        <v>6054.1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114092.28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67.069999999999993</v>
      </c>
      <c r="H313" s="10">
        <v>38392.879999999997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70.260000000000005</v>
      </c>
      <c r="H314" s="10">
        <v>11089.14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115.15</v>
      </c>
      <c r="H315" s="10">
        <v>15654.64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101.45</v>
      </c>
      <c r="H316" s="10">
        <v>9992.83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265.94</v>
      </c>
      <c r="H317" s="10">
        <v>6550.1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265.94</v>
      </c>
      <c r="H318" s="10">
        <v>1959.98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265.94</v>
      </c>
      <c r="H319" s="10">
        <v>5385.29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84.78</v>
      </c>
      <c r="H320" s="10">
        <v>3446.31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16.34</v>
      </c>
      <c r="H321" s="10">
        <v>16444.740000000002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53.63</v>
      </c>
      <c r="H322" s="10">
        <v>5176.37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175385.62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74359.22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22.32</v>
      </c>
      <c r="H325" s="10">
        <v>7546.62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18.82</v>
      </c>
      <c r="H326" s="10">
        <v>16852.93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19.04</v>
      </c>
      <c r="H327" s="10">
        <v>2016.91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13.61</v>
      </c>
      <c r="H328" s="10">
        <v>6593.5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16.09</v>
      </c>
      <c r="H329" s="10">
        <v>5440.19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13.61</v>
      </c>
      <c r="H330" s="10">
        <v>2893.21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13.61</v>
      </c>
      <c r="H331" s="10">
        <v>152.16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13.61</v>
      </c>
      <c r="H332" s="10">
        <v>1441.71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16.36</v>
      </c>
      <c r="H333" s="10">
        <v>1855.22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16.36</v>
      </c>
      <c r="H334" s="10">
        <v>276.16000000000003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13.61</v>
      </c>
      <c r="H335" s="10">
        <v>2407.06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14.38</v>
      </c>
      <c r="H336" s="10">
        <v>3878.57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14.38</v>
      </c>
      <c r="H337" s="10">
        <v>16870.759999999998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14.38</v>
      </c>
      <c r="H338" s="10">
        <v>6134.22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18675.02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14.38</v>
      </c>
      <c r="H340" s="10">
        <v>17276.28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14.38</v>
      </c>
      <c r="H341" s="10">
        <v>1398.74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82351.38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61788.5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12.5</v>
      </c>
      <c r="H344" s="10">
        <v>61788.5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20562.88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49.43</v>
      </c>
      <c r="H346" s="10">
        <v>20562.88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187727.17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29025.69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23.69</v>
      </c>
      <c r="H349" s="10">
        <v>4607.71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31.97</v>
      </c>
      <c r="H350" s="10">
        <v>3387.86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28.17</v>
      </c>
      <c r="H351" s="10">
        <v>4191.7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25.5</v>
      </c>
      <c r="H352" s="10">
        <v>3370.08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41.37</v>
      </c>
      <c r="H353" s="10">
        <v>1850.89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56.86</v>
      </c>
      <c r="H354" s="10">
        <v>1457.32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5.88</v>
      </c>
      <c r="H355" s="10">
        <v>5.88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5.24</v>
      </c>
      <c r="H356" s="10">
        <v>5.24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209.84</v>
      </c>
      <c r="H357" s="10">
        <v>209.84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6.15</v>
      </c>
      <c r="H358" s="10">
        <v>356.7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5.24</v>
      </c>
      <c r="H359" s="10">
        <v>73.36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12.68</v>
      </c>
      <c r="H360" s="10">
        <v>481.84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17.05</v>
      </c>
      <c r="H361" s="10">
        <v>170.5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6.99</v>
      </c>
      <c r="H362" s="10">
        <v>20.97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13.22</v>
      </c>
      <c r="H363" s="10">
        <v>92.54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13.25</v>
      </c>
      <c r="H364" s="10">
        <v>13.25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13.25</v>
      </c>
      <c r="H365" s="10">
        <v>26.5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11.56</v>
      </c>
      <c r="H366" s="10">
        <v>80.92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11.57</v>
      </c>
      <c r="H367" s="10">
        <v>11.57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14.54</v>
      </c>
      <c r="H368" s="10">
        <v>101.78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17.14</v>
      </c>
      <c r="H369" s="10">
        <v>51.42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25.09</v>
      </c>
      <c r="H370" s="10">
        <v>25.09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11.57</v>
      </c>
      <c r="H371" s="10">
        <v>11.57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42.48</v>
      </c>
      <c r="H372" s="10">
        <v>42.48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9.5</v>
      </c>
      <c r="H373" s="10">
        <v>38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17.98</v>
      </c>
      <c r="H374" s="10">
        <v>53.94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5.84</v>
      </c>
      <c r="H375" s="10">
        <v>11.68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19.72</v>
      </c>
      <c r="H376" s="10">
        <v>39.44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9.3800000000000008</v>
      </c>
      <c r="H377" s="10">
        <v>1153.74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12.69</v>
      </c>
      <c r="H378" s="10">
        <v>672.57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13.06</v>
      </c>
      <c r="H379" s="10">
        <v>783.6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41.77</v>
      </c>
      <c r="H380" s="10">
        <v>1503.72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36.049999999999997</v>
      </c>
      <c r="H381" s="10">
        <v>360.5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88.78</v>
      </c>
      <c r="H382" s="10">
        <v>887.8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12.25</v>
      </c>
      <c r="H383" s="10">
        <v>612.5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11.75</v>
      </c>
      <c r="H384" s="10">
        <v>258.5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16.25</v>
      </c>
      <c r="H385" s="10">
        <v>48.75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20.399999999999999</v>
      </c>
      <c r="H386" s="10">
        <v>326.39999999999998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41.77</v>
      </c>
      <c r="H387" s="10">
        <v>584.78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69.489999999999995</v>
      </c>
      <c r="H388" s="10">
        <v>69.489999999999995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12.76</v>
      </c>
      <c r="H389" s="10">
        <v>38.28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17.97</v>
      </c>
      <c r="H390" s="10">
        <v>233.61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52.92</v>
      </c>
      <c r="H391" s="10">
        <v>52.92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26.56</v>
      </c>
      <c r="H392" s="10">
        <v>53.12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104.89</v>
      </c>
      <c r="H393" s="10">
        <v>209.78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18.97</v>
      </c>
      <c r="H394" s="10">
        <v>303.52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10.27</v>
      </c>
      <c r="H395" s="10">
        <v>20.54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30.75</v>
      </c>
      <c r="H396" s="10">
        <v>61.5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4370.66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57.3</v>
      </c>
      <c r="H398" s="10">
        <v>343.8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98.97</v>
      </c>
      <c r="H399" s="10">
        <v>692.79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136.43</v>
      </c>
      <c r="H400" s="10">
        <v>682.15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107.19</v>
      </c>
      <c r="H401" s="10">
        <v>107.19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155.72999999999999</v>
      </c>
      <c r="H402" s="10">
        <v>1557.3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83.69</v>
      </c>
      <c r="H403" s="10">
        <v>836.9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150.53</v>
      </c>
      <c r="H404" s="10">
        <v>150.53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55211.59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50117.37</v>
      </c>
      <c r="H406" s="10">
        <v>50117.37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1918.18</v>
      </c>
      <c r="H407" s="10">
        <v>3836.36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1257.8599999999999</v>
      </c>
      <c r="H408" s="10">
        <v>1257.8599999999999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12199.23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1863.96</v>
      </c>
      <c r="H410" s="10">
        <v>11183.76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403.96</v>
      </c>
      <c r="H411" s="10">
        <v>807.92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15.39</v>
      </c>
      <c r="H412" s="10">
        <v>153.9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10.73</v>
      </c>
      <c r="H413" s="10">
        <v>53.65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83152.2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55617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27.68</v>
      </c>
      <c r="H418" s="10">
        <v>11481.66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56.95</v>
      </c>
      <c r="H419" s="10">
        <v>10592.7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93.71</v>
      </c>
      <c r="H420" s="10">
        <v>5472.66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147.56</v>
      </c>
      <c r="H421" s="10">
        <v>15287.22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41.38</v>
      </c>
      <c r="H422" s="10">
        <v>537.94000000000005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116.75</v>
      </c>
      <c r="H423" s="10">
        <v>467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40.54</v>
      </c>
      <c r="H424" s="10">
        <v>5229.66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119.31</v>
      </c>
      <c r="H425" s="10">
        <v>4056.54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68.92</v>
      </c>
      <c r="H426" s="10">
        <v>482.44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174.34</v>
      </c>
      <c r="H427" s="10">
        <v>348.68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29.35</v>
      </c>
      <c r="H428" s="10">
        <v>968.55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68.739999999999995</v>
      </c>
      <c r="H429" s="10">
        <v>137.47999999999999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79.209999999999994</v>
      </c>
      <c r="H430" s="10">
        <v>554.47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27535.200000000001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674.87</v>
      </c>
      <c r="H432" s="10">
        <v>8773.31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578.17999999999995</v>
      </c>
      <c r="H433" s="10">
        <v>5203.62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1080.3399999999999</v>
      </c>
      <c r="H434" s="10">
        <v>13558.27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79508.28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35750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20.83</v>
      </c>
      <c r="H437" s="10">
        <v>5126.47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25.77</v>
      </c>
      <c r="H438" s="10">
        <v>1748.49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31.94</v>
      </c>
      <c r="H439" s="10">
        <v>1002.28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35.9</v>
      </c>
      <c r="H440" s="10">
        <v>9176.76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49.68</v>
      </c>
      <c r="H441" s="10">
        <v>1558.96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9.84</v>
      </c>
      <c r="H442" s="10">
        <v>442.8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15.22</v>
      </c>
      <c r="H443" s="10">
        <v>441.38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22.39</v>
      </c>
      <c r="H444" s="10">
        <v>67.17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26.8</v>
      </c>
      <c r="H445" s="10">
        <v>428.8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9.65</v>
      </c>
      <c r="H446" s="10">
        <v>569.35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14.62</v>
      </c>
      <c r="H447" s="10">
        <v>350.88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48.68</v>
      </c>
      <c r="H448" s="10">
        <v>1168.32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48.68</v>
      </c>
      <c r="H449" s="10">
        <v>48.68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48.66</v>
      </c>
      <c r="H450" s="10">
        <v>583.91999999999996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17.89</v>
      </c>
      <c r="H451" s="10">
        <v>89.45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37.71</v>
      </c>
      <c r="H452" s="10">
        <v>226.26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37.69</v>
      </c>
      <c r="H453" s="10">
        <v>37.69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10.24</v>
      </c>
      <c r="H454" s="10">
        <v>30.72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17.34</v>
      </c>
      <c r="H455" s="10">
        <v>34.68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25.18</v>
      </c>
      <c r="H456" s="10">
        <v>50.36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12.02</v>
      </c>
      <c r="H457" s="10">
        <v>480.8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9.65</v>
      </c>
      <c r="H458" s="10">
        <v>357.05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31.95</v>
      </c>
      <c r="H459" s="10">
        <v>63.9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17.29</v>
      </c>
      <c r="H460" s="10">
        <v>86.45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15.97</v>
      </c>
      <c r="H461" s="10">
        <v>31.94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13.8</v>
      </c>
      <c r="H462" s="10">
        <v>151.80000000000001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46.22</v>
      </c>
      <c r="H463" s="10">
        <v>92.44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95.83</v>
      </c>
      <c r="H464" s="10">
        <v>95.83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66.260000000000005</v>
      </c>
      <c r="H465" s="10">
        <v>530.08000000000004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66.260000000000005</v>
      </c>
      <c r="H466" s="10">
        <v>1590.24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36.81</v>
      </c>
      <c r="H467" s="10">
        <v>73.62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674.87</v>
      </c>
      <c r="H468" s="10">
        <v>6073.83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583.05999999999995</v>
      </c>
      <c r="H469" s="10">
        <v>2915.3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11.65</v>
      </c>
      <c r="H470" s="10">
        <v>23.3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32986.36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14085.05</v>
      </c>
      <c r="H472" s="10">
        <v>14085.05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8290.57</v>
      </c>
      <c r="H473" s="10">
        <v>8290.57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10610.74</v>
      </c>
      <c r="H474" s="10">
        <v>10610.74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10771.92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25.77</v>
      </c>
      <c r="H476" s="10">
        <v>4623.1400000000003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34.880000000000003</v>
      </c>
      <c r="H477" s="10">
        <v>1294.05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15.22</v>
      </c>
      <c r="H478" s="10">
        <v>547.91999999999996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22.39</v>
      </c>
      <c r="H479" s="10">
        <v>44.78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14.62</v>
      </c>
      <c r="H480" s="10">
        <v>1169.5999999999999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21.6</v>
      </c>
      <c r="H481" s="10">
        <v>194.4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53.91</v>
      </c>
      <c r="H482" s="10">
        <v>107.82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4.8499999999999996</v>
      </c>
      <c r="H483" s="10">
        <v>4.8499999999999996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17.29</v>
      </c>
      <c r="H484" s="10">
        <v>103.74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9.01</v>
      </c>
      <c r="H485" s="10">
        <v>36.04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18.829999999999998</v>
      </c>
      <c r="H486" s="10">
        <v>75.319999999999993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73.86</v>
      </c>
      <c r="H487" s="10">
        <v>443.16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73.849999999999994</v>
      </c>
      <c r="H488" s="10">
        <v>147.69999999999999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23.14</v>
      </c>
      <c r="H489" s="10">
        <v>1318.98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47.16</v>
      </c>
      <c r="H490" s="10">
        <v>235.8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47.18</v>
      </c>
      <c r="H491" s="10">
        <v>424.62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54289.85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279.39999999999998</v>
      </c>
      <c r="H493" s="10">
        <v>3632.2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437.21</v>
      </c>
      <c r="H494" s="10">
        <v>5683.73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44.58</v>
      </c>
      <c r="H495" s="10">
        <v>579.54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718.56</v>
      </c>
      <c r="H496" s="10">
        <v>2155.6799999999998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492.15</v>
      </c>
      <c r="H497" s="10">
        <v>1476.45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229.98</v>
      </c>
      <c r="H498" s="10">
        <v>3449.7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207.64</v>
      </c>
      <c r="H499" s="10">
        <v>2076.4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207.64</v>
      </c>
      <c r="H500" s="10">
        <v>415.28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207.64</v>
      </c>
      <c r="H501" s="10">
        <v>622.91999999999996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135.82</v>
      </c>
      <c r="H502" s="10">
        <v>543.28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135.79</v>
      </c>
      <c r="H503" s="10">
        <v>135.79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476.13</v>
      </c>
      <c r="H504" s="10">
        <v>952.26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642.23</v>
      </c>
      <c r="H505" s="10">
        <v>1284.46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90.29</v>
      </c>
      <c r="H506" s="10">
        <v>902.9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43.29</v>
      </c>
      <c r="H507" s="10">
        <v>86.58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72.36</v>
      </c>
      <c r="H508" s="10">
        <v>795.96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181.22</v>
      </c>
      <c r="H509" s="10">
        <v>1087.32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184.67</v>
      </c>
      <c r="H510" s="10">
        <v>369.34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139.04</v>
      </c>
      <c r="H511" s="10">
        <v>1251.3599999999999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124.34</v>
      </c>
      <c r="H512" s="10">
        <v>746.04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139.04</v>
      </c>
      <c r="H513" s="10">
        <v>2085.6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334.88</v>
      </c>
      <c r="H514" s="10">
        <v>5358.08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80.989999999999995</v>
      </c>
      <c r="H515" s="10">
        <v>809.9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98.31</v>
      </c>
      <c r="H516" s="10">
        <v>983.1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46.99</v>
      </c>
      <c r="H517" s="10">
        <v>563.88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81.62</v>
      </c>
      <c r="H518" s="10">
        <v>979.44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362.21</v>
      </c>
      <c r="H519" s="10">
        <v>3622.1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348.54</v>
      </c>
      <c r="H520" s="10">
        <v>4182.4799999999996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327.99</v>
      </c>
      <c r="H521" s="10">
        <v>3935.88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618.78</v>
      </c>
      <c r="H522" s="10">
        <v>1237.56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1142.32</v>
      </c>
      <c r="H523" s="10">
        <v>2284.64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3194.53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40.33</v>
      </c>
      <c r="H525" s="10">
        <v>1419.62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53.41</v>
      </c>
      <c r="H526" s="10">
        <v>320.45999999999998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46</v>
      </c>
      <c r="H527" s="10">
        <v>184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13.5</v>
      </c>
      <c r="H528" s="10">
        <v>27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15.77</v>
      </c>
      <c r="H529" s="10">
        <v>15.77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675.49</v>
      </c>
      <c r="H530" s="10">
        <v>675.49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42.32</v>
      </c>
      <c r="H531" s="10">
        <v>84.64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57.22</v>
      </c>
      <c r="H532" s="10">
        <v>228.88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497.23</v>
      </c>
      <c r="H533" s="10">
        <v>238.67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110262.66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7602.16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275.08999999999997</v>
      </c>
      <c r="H536" s="10">
        <v>6051.98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775.09</v>
      </c>
      <c r="H537" s="10">
        <v>1550.18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41197.17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128.76</v>
      </c>
      <c r="H539" s="10">
        <v>5536.68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322.25</v>
      </c>
      <c r="H540" s="10">
        <v>322.25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98.71</v>
      </c>
      <c r="H541" s="10">
        <v>1085.81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109.66</v>
      </c>
      <c r="H542" s="10">
        <v>29861.51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217.66</v>
      </c>
      <c r="H543" s="10">
        <v>2829.58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226.77</v>
      </c>
      <c r="H544" s="10">
        <v>1360.62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200.72</v>
      </c>
      <c r="H545" s="10">
        <v>200.72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32253.7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269.79000000000002</v>
      </c>
      <c r="H547" s="10">
        <v>1348.95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538.28</v>
      </c>
      <c r="H548" s="10">
        <v>1076.56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538.28</v>
      </c>
      <c r="H549" s="10">
        <v>538.28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4431.1499999999996</v>
      </c>
      <c r="H550" s="10">
        <v>8862.2999999999993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148.65</v>
      </c>
      <c r="H551" s="10">
        <v>148.65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3887.39</v>
      </c>
      <c r="H552" s="10">
        <v>3887.39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31.56</v>
      </c>
      <c r="H553" s="10">
        <v>14391.36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2.98</v>
      </c>
      <c r="H554" s="10">
        <v>679.44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4.3099999999999996</v>
      </c>
      <c r="H555" s="10">
        <v>982.68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19.46</v>
      </c>
      <c r="H556" s="10">
        <v>136.22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22.43</v>
      </c>
      <c r="H557" s="10">
        <v>201.87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20013.95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1756.53</v>
      </c>
      <c r="H559" s="10">
        <v>15808.77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381.46</v>
      </c>
      <c r="H560" s="10">
        <v>381.46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269.79000000000002</v>
      </c>
      <c r="H561" s="10">
        <v>269.79000000000002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3553.93</v>
      </c>
      <c r="H562" s="10">
        <v>3553.93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9195.68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27</v>
      </c>
      <c r="H564" s="10">
        <v>1863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45.37</v>
      </c>
      <c r="H565" s="10">
        <v>4990.7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86.74</v>
      </c>
      <c r="H566" s="10">
        <v>2341.98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450461.92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17003.02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157.16999999999999</v>
      </c>
      <c r="H569" s="10">
        <v>471.51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1019.62</v>
      </c>
      <c r="H570" s="10">
        <v>4078.48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2073.37</v>
      </c>
      <c r="H571" s="10">
        <v>10366.85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509.17</v>
      </c>
      <c r="H572" s="10">
        <v>1018.34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533.91999999999996</v>
      </c>
      <c r="H573" s="10">
        <v>1067.8399999999999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19001.759999999998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9.6</v>
      </c>
      <c r="H575" s="10">
        <v>489.6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10.3</v>
      </c>
      <c r="H576" s="10">
        <v>154.5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11.51</v>
      </c>
      <c r="H577" s="10">
        <v>46.04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45.72</v>
      </c>
      <c r="H578" s="10">
        <v>502.92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47.13</v>
      </c>
      <c r="H579" s="10">
        <v>1225.3800000000001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49.55</v>
      </c>
      <c r="H580" s="10">
        <v>49.55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57.08</v>
      </c>
      <c r="H581" s="10">
        <v>57.08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49.55</v>
      </c>
      <c r="H582" s="10">
        <v>594.6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296.67</v>
      </c>
      <c r="H583" s="10">
        <v>296.67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130.97</v>
      </c>
      <c r="H584" s="10">
        <v>130.97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126.2</v>
      </c>
      <c r="H585" s="10">
        <v>378.6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141.44</v>
      </c>
      <c r="H586" s="10">
        <v>4526.08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93.03</v>
      </c>
      <c r="H587" s="10">
        <v>2976.96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153.34</v>
      </c>
      <c r="H588" s="10">
        <v>3066.8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57.4</v>
      </c>
      <c r="H589" s="10">
        <v>574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59.5</v>
      </c>
      <c r="H590" s="10">
        <v>178.5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52.61</v>
      </c>
      <c r="H591" s="10">
        <v>105.22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57.08</v>
      </c>
      <c r="H592" s="10">
        <v>57.08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63.5</v>
      </c>
      <c r="H593" s="10">
        <v>127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135.44999999999999</v>
      </c>
      <c r="H594" s="10">
        <v>406.35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355.19</v>
      </c>
      <c r="H595" s="10">
        <v>1420.76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818.55</v>
      </c>
      <c r="H596" s="10">
        <v>1637.1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89598.67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19.21</v>
      </c>
      <c r="H598" s="10">
        <v>3540.4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21.89</v>
      </c>
      <c r="H599" s="10">
        <v>27035.68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13.76</v>
      </c>
      <c r="H600" s="10">
        <v>20.64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8.2899999999999991</v>
      </c>
      <c r="H601" s="10">
        <v>24.87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35.06</v>
      </c>
      <c r="H602" s="10">
        <v>2095.89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48.98</v>
      </c>
      <c r="H603" s="10">
        <v>2539.61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42.58</v>
      </c>
      <c r="H604" s="10">
        <v>5648.24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58.5</v>
      </c>
      <c r="H605" s="10">
        <v>2495.0300000000002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31.56</v>
      </c>
      <c r="H606" s="10">
        <v>20516.52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85.52</v>
      </c>
      <c r="H607" s="10">
        <v>9458.51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204.31</v>
      </c>
      <c r="H608" s="10">
        <v>1430.17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320.45999999999998</v>
      </c>
      <c r="H609" s="10">
        <v>3204.6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76.44</v>
      </c>
      <c r="H610" s="10">
        <v>76.44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145.65</v>
      </c>
      <c r="H611" s="10">
        <v>145.65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19.46</v>
      </c>
      <c r="H612" s="10">
        <v>194.6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16.239999999999998</v>
      </c>
      <c r="H613" s="10">
        <v>730.8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30.77</v>
      </c>
      <c r="H614" s="10">
        <v>3415.47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43.39</v>
      </c>
      <c r="H615" s="10">
        <v>694.24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37.67</v>
      </c>
      <c r="H616" s="10">
        <v>1318.45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30.77</v>
      </c>
      <c r="H617" s="10">
        <v>61.54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58.37</v>
      </c>
      <c r="H618" s="10">
        <v>642.07000000000005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131.02000000000001</v>
      </c>
      <c r="H619" s="10">
        <v>3144.48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34.880000000000003</v>
      </c>
      <c r="H620" s="10">
        <v>767.36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30.57</v>
      </c>
      <c r="H621" s="10">
        <v>397.41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249609.11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4.3099999999999996</v>
      </c>
      <c r="H623" s="10">
        <v>26586.67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6.62</v>
      </c>
      <c r="H624" s="10">
        <v>18025.599999999999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9.23</v>
      </c>
      <c r="H625" s="10">
        <v>38766.92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16.420000000000002</v>
      </c>
      <c r="H626" s="10">
        <v>7081.95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7.05</v>
      </c>
      <c r="H627" s="10">
        <v>2471.0300000000002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9.94</v>
      </c>
      <c r="H628" s="10">
        <v>44.73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10.07</v>
      </c>
      <c r="H629" s="10">
        <v>1622.28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15.95</v>
      </c>
      <c r="H630" s="10">
        <v>14741.31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26.74</v>
      </c>
      <c r="H631" s="10">
        <v>19242.64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53.38</v>
      </c>
      <c r="H632" s="10">
        <v>8314.4699999999993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95.39</v>
      </c>
      <c r="H633" s="10">
        <v>4826.7299999999996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149.81</v>
      </c>
      <c r="H634" s="10">
        <v>38441.25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313.94</v>
      </c>
      <c r="H635" s="10">
        <v>69443.53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28036.03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151.62</v>
      </c>
      <c r="H637" s="10">
        <v>3274.99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178.29</v>
      </c>
      <c r="H638" s="10">
        <v>2032.51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116.61</v>
      </c>
      <c r="H639" s="10">
        <v>19392.240000000002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23.23</v>
      </c>
      <c r="H640" s="10">
        <v>3336.29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47213.33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32.53</v>
      </c>
      <c r="H642" s="10">
        <v>6310.82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34.619999999999997</v>
      </c>
      <c r="H643" s="10">
        <v>1246.32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37.840000000000003</v>
      </c>
      <c r="H644" s="10">
        <v>227.04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59.68</v>
      </c>
      <c r="H645" s="10">
        <v>477.44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31.06</v>
      </c>
      <c r="H646" s="10">
        <v>1242.4000000000001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47.21</v>
      </c>
      <c r="H647" s="10">
        <v>613.73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63.36</v>
      </c>
      <c r="H648" s="10">
        <v>126.72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83.62</v>
      </c>
      <c r="H649" s="10">
        <v>167.24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13.75</v>
      </c>
      <c r="H650" s="10">
        <v>220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69.430000000000007</v>
      </c>
      <c r="H651" s="10">
        <v>2013.47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179.43</v>
      </c>
      <c r="H652" s="10">
        <v>3588.6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179.43</v>
      </c>
      <c r="H653" s="10">
        <v>17045.849999999999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30.31</v>
      </c>
      <c r="H654" s="10">
        <v>2606.66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198.46</v>
      </c>
      <c r="H655" s="10">
        <v>3572.28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114.3</v>
      </c>
      <c r="H656" s="10">
        <v>5257.8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138.72</v>
      </c>
      <c r="H657" s="10">
        <v>2496.96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26353.1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24447.73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44</v>
      </c>
      <c r="H660" s="10">
        <v>6864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26.31</v>
      </c>
      <c r="H661" s="10">
        <v>473.58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78.33</v>
      </c>
      <c r="H662" s="10">
        <v>10966.2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68.08</v>
      </c>
      <c r="H663" s="10">
        <v>1089.28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56.27</v>
      </c>
      <c r="H664" s="10">
        <v>1012.86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15.7</v>
      </c>
      <c r="H665" s="10">
        <v>4041.81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1905.37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17.11</v>
      </c>
      <c r="H667" s="10">
        <v>941.05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7.18</v>
      </c>
      <c r="H668" s="10">
        <v>753.9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10.02</v>
      </c>
      <c r="H669" s="10">
        <v>210.42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114294.33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22159.81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3020.85</v>
      </c>
      <c r="H672" s="10">
        <v>15104.25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599.58000000000004</v>
      </c>
      <c r="H673" s="10">
        <v>5995.8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1059.76</v>
      </c>
      <c r="H674" s="10">
        <v>1059.76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43044.21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8.5500000000000007</v>
      </c>
      <c r="H676" s="10">
        <v>43044.21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6298.49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45.83</v>
      </c>
      <c r="H678" s="10">
        <v>2566.48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34.880000000000003</v>
      </c>
      <c r="H679" s="10">
        <v>313.92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34.880000000000003</v>
      </c>
      <c r="H680" s="10">
        <v>139.52000000000001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22.43</v>
      </c>
      <c r="H681" s="10">
        <v>22.43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40.57</v>
      </c>
      <c r="H682" s="10">
        <v>81.14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43.39</v>
      </c>
      <c r="H683" s="10">
        <v>1648.82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43.39</v>
      </c>
      <c r="H684" s="10">
        <v>347.12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92.64</v>
      </c>
      <c r="H685" s="10">
        <v>741.12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24.33</v>
      </c>
      <c r="H686" s="10">
        <v>437.94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5859.4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437.74</v>
      </c>
      <c r="H688" s="10">
        <v>2626.44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449.72</v>
      </c>
      <c r="H689" s="10">
        <v>899.44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737.43</v>
      </c>
      <c r="H690" s="10">
        <v>2212.29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40.409999999999997</v>
      </c>
      <c r="H691" s="10">
        <v>121.23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36932.42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19.21</v>
      </c>
      <c r="H693" s="10">
        <v>3217.48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19.21</v>
      </c>
      <c r="H694" s="10">
        <v>2039.91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21.89</v>
      </c>
      <c r="H695" s="10">
        <v>216.71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116.61</v>
      </c>
      <c r="H696" s="10">
        <v>2961.89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151.62</v>
      </c>
      <c r="H697" s="10">
        <v>17193.71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30.44</v>
      </c>
      <c r="H698" s="10">
        <v>112.63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35.06</v>
      </c>
      <c r="H699" s="10">
        <v>1135.94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48.98</v>
      </c>
      <c r="H700" s="10">
        <v>6313.52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42.58</v>
      </c>
      <c r="H701" s="10">
        <v>1409.4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58.5</v>
      </c>
      <c r="H702" s="10">
        <v>2331.23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9691.84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111.17</v>
      </c>
      <c r="H704" s="10">
        <v>667.02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9024.82</v>
      </c>
      <c r="H705" s="10">
        <v>9024.82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45409.7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190.46</v>
      </c>
      <c r="H707" s="10">
        <v>190.46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13.87</v>
      </c>
      <c r="H708" s="10">
        <v>624.15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18.07</v>
      </c>
      <c r="H709" s="10">
        <v>451.75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29.01</v>
      </c>
      <c r="H710" s="10">
        <v>174.06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419.24</v>
      </c>
      <c r="H711" s="10">
        <v>419.24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30.3</v>
      </c>
      <c r="H712" s="10">
        <v>4545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341.34</v>
      </c>
      <c r="H713" s="10">
        <v>341.34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84.89</v>
      </c>
      <c r="H714" s="10">
        <v>3730.92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26.4</v>
      </c>
      <c r="H715" s="10">
        <v>1160.28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85.61</v>
      </c>
      <c r="H716" s="10">
        <v>1284.1500000000001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71.349999999999994</v>
      </c>
      <c r="H717" s="10">
        <v>3567.5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54.83</v>
      </c>
      <c r="H718" s="10">
        <v>25770.1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48.63</v>
      </c>
      <c r="H719" s="10">
        <v>729.45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13.74</v>
      </c>
      <c r="H720" s="10">
        <v>343.5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69.260000000000005</v>
      </c>
      <c r="H721" s="10">
        <v>2077.8000000000002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184036.33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4469.5200000000004</v>
      </c>
      <c r="H723" s="10">
        <v>4469.5200000000004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806.19</v>
      </c>
      <c r="H724" s="10">
        <v>49806.42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717.9</v>
      </c>
      <c r="H725" s="10">
        <v>19893.009999999998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243.56</v>
      </c>
      <c r="H726" s="10">
        <v>31967.25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230.39</v>
      </c>
      <c r="H727" s="10">
        <v>19670.7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35.94</v>
      </c>
      <c r="H728" s="10">
        <v>3126.78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602.87</v>
      </c>
      <c r="H729" s="10">
        <v>3617.22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310.92</v>
      </c>
      <c r="H730" s="10">
        <v>16478.759999999998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686.77</v>
      </c>
      <c r="H731" s="10">
        <v>16482.48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717.9</v>
      </c>
      <c r="H732" s="10">
        <v>696.36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3031.71</v>
      </c>
      <c r="H733" s="10">
        <v>3031.71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9993.36</v>
      </c>
      <c r="H734" s="10">
        <v>9993.36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4802.76</v>
      </c>
      <c r="H735" s="10">
        <v>4802.76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7935.02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2.08</v>
      </c>
      <c r="H737" s="10">
        <v>6105.32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304.95</v>
      </c>
      <c r="H738" s="10">
        <v>1829.7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1851811.01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7407244.04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9259055.0500000007</v>
      </c>
    </row>
    <row r="742" spans="1:8" ht="15" thickBot="1"/>
    <row r="743" spans="1:8" ht="259.89999999999998" customHeight="1" thickBot="1">
      <c r="A743" s="318" t="s">
        <v>1874</v>
      </c>
      <c r="B743" s="319"/>
      <c r="C743" s="319"/>
      <c r="D743" s="319"/>
      <c r="E743" s="319"/>
      <c r="F743" s="319"/>
      <c r="G743" s="319"/>
      <c r="H743" s="320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1870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47"/>
      <c r="B13" s="325" t="s">
        <v>0</v>
      </c>
      <c r="C13" s="325"/>
      <c r="D13" s="325"/>
      <c r="E13" s="325"/>
      <c r="F13" s="325"/>
      <c r="G13" s="325"/>
      <c r="H13" s="47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698652.46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309.2</v>
      </c>
      <c r="H16" s="10">
        <v>2003.62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78.06</v>
      </c>
      <c r="H17" s="10">
        <v>48084.959999999999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1881.05</v>
      </c>
      <c r="H18" s="10">
        <v>1881.05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2832.79</v>
      </c>
      <c r="H19" s="10">
        <v>2832.79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56.05</v>
      </c>
      <c r="H20" s="10">
        <v>36459.96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0.7</v>
      </c>
      <c r="H21" s="10">
        <v>3360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569364.72</v>
      </c>
      <c r="H22" s="10">
        <v>569364.72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744.53</v>
      </c>
      <c r="H23" s="10">
        <v>8934.36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953</v>
      </c>
      <c r="H24" s="10">
        <v>11436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1191.25</v>
      </c>
      <c r="H25" s="10">
        <v>14295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55627.98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44465.83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42.4</v>
      </c>
      <c r="H28" s="10">
        <v>8326.94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64.760000000000005</v>
      </c>
      <c r="H29" s="10">
        <v>14870.84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57.11</v>
      </c>
      <c r="H30" s="10">
        <v>15782.35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3.22</v>
      </c>
      <c r="H31" s="10">
        <v>898.77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14.06</v>
      </c>
      <c r="H32" s="10">
        <v>4586.93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1240.55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42.4</v>
      </c>
      <c r="H34" s="10">
        <v>369.3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57.11</v>
      </c>
      <c r="H35" s="10">
        <v>655.04999999999995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3.22</v>
      </c>
      <c r="H36" s="10">
        <v>65.62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14.06</v>
      </c>
      <c r="H37" s="10">
        <v>150.58000000000001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4115.8999999999996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42.4</v>
      </c>
      <c r="H39" s="10">
        <v>3375.89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3.22</v>
      </c>
      <c r="H40" s="10">
        <v>180.42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14.06</v>
      </c>
      <c r="H41" s="10">
        <v>559.59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5805.7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42.4</v>
      </c>
      <c r="H43" s="10">
        <v>2219.2199999999998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64.760000000000005</v>
      </c>
      <c r="H44" s="10">
        <v>105.56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57.11</v>
      </c>
      <c r="H45" s="10">
        <v>2539.11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3.22</v>
      </c>
      <c r="H46" s="10">
        <v>272.41000000000003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14.06</v>
      </c>
      <c r="H47" s="10">
        <v>669.4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649722.32999999996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143760.89000000001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121.87</v>
      </c>
      <c r="H50" s="10">
        <v>81896.639999999999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121.9</v>
      </c>
      <c r="H51" s="10">
        <v>23892.400000000001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121.9</v>
      </c>
      <c r="H52" s="10">
        <v>5119.8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121.9</v>
      </c>
      <c r="H53" s="10">
        <v>32852.050000000003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169252.39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39.04</v>
      </c>
      <c r="H55" s="10">
        <v>4573.93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72.47</v>
      </c>
      <c r="H56" s="10">
        <v>36893.75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17.7</v>
      </c>
      <c r="H57" s="10">
        <v>8166.96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15.93</v>
      </c>
      <c r="H58" s="10">
        <v>20770.330000000002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13.91</v>
      </c>
      <c r="H59" s="10">
        <v>12050.93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10.7</v>
      </c>
      <c r="H60" s="10">
        <v>8441.23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10.07</v>
      </c>
      <c r="H61" s="10">
        <v>6863.71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11.08</v>
      </c>
      <c r="H62" s="10">
        <v>470.01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16.559999999999999</v>
      </c>
      <c r="H63" s="10">
        <v>6624.83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701.26</v>
      </c>
      <c r="H64" s="10">
        <v>64396.71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40770.54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39.04</v>
      </c>
      <c r="H66" s="10">
        <v>1046.6600000000001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72.47</v>
      </c>
      <c r="H67" s="10">
        <v>7354.26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17.7</v>
      </c>
      <c r="H68" s="10">
        <v>4197.7299999999996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13.91</v>
      </c>
      <c r="H69" s="10">
        <v>4430.75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16.559999999999999</v>
      </c>
      <c r="H70" s="10">
        <v>11069.37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701.26</v>
      </c>
      <c r="H71" s="10">
        <v>12671.77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5284.49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39.04</v>
      </c>
      <c r="H73" s="10">
        <v>168.65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72.47</v>
      </c>
      <c r="H74" s="10">
        <v>1252.28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15.93</v>
      </c>
      <c r="H75" s="10">
        <v>718.76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13.91</v>
      </c>
      <c r="H76" s="10">
        <v>1328.54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701.26</v>
      </c>
      <c r="H77" s="10">
        <v>1816.26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57810.26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39.04</v>
      </c>
      <c r="H79" s="10">
        <v>2056.2399999999998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72.47</v>
      </c>
      <c r="H80" s="10">
        <v>9197.17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17.7</v>
      </c>
      <c r="H81" s="10">
        <v>6182.96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15.93</v>
      </c>
      <c r="H82" s="10">
        <v>3948.09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10.7</v>
      </c>
      <c r="H83" s="10">
        <v>9511.44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701.26</v>
      </c>
      <c r="H84" s="10">
        <v>26914.36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179107.05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39.04</v>
      </c>
      <c r="H86" s="10">
        <v>6322.92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391.48</v>
      </c>
      <c r="H87" s="10">
        <v>31400.61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62.64</v>
      </c>
      <c r="H88" s="10">
        <v>52915.14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17.7</v>
      </c>
      <c r="H89" s="10">
        <v>598.97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15.93</v>
      </c>
      <c r="H90" s="10">
        <v>22005.86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13.91</v>
      </c>
      <c r="H91" s="10">
        <v>8029.13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10.7</v>
      </c>
      <c r="H92" s="10">
        <v>560.57000000000005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16.559999999999999</v>
      </c>
      <c r="H93" s="10">
        <v>11579.75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701.26</v>
      </c>
      <c r="H94" s="10">
        <v>45694.1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33767.51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39.04</v>
      </c>
      <c r="H96" s="10">
        <v>1735.72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391.48</v>
      </c>
      <c r="H97" s="10">
        <v>223.14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62.64</v>
      </c>
      <c r="H98" s="10">
        <v>11139.27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15.93</v>
      </c>
      <c r="H99" s="10">
        <v>7559.26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16.559999999999999</v>
      </c>
      <c r="H100" s="10">
        <v>3755.31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701.26</v>
      </c>
      <c r="H101" s="10">
        <v>9354.81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9281.64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39.04</v>
      </c>
      <c r="H103" s="10">
        <v>298.66000000000003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62.64</v>
      </c>
      <c r="H104" s="10">
        <v>2874.55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17.7</v>
      </c>
      <c r="H105" s="10">
        <v>51.68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15.93</v>
      </c>
      <c r="H106" s="10">
        <v>87.46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13.91</v>
      </c>
      <c r="H107" s="10">
        <v>1841.41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10.7</v>
      </c>
      <c r="H108" s="10">
        <v>241.07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16.559999999999999</v>
      </c>
      <c r="H109" s="10">
        <v>668.03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701.26</v>
      </c>
      <c r="H110" s="10">
        <v>3218.78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8943.76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118.19</v>
      </c>
      <c r="H112" s="10">
        <v>2955.93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15.93</v>
      </c>
      <c r="H113" s="10">
        <v>4245.1899999999996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607.19000000000005</v>
      </c>
      <c r="H114" s="10">
        <v>1742.64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1743.8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39.04</v>
      </c>
      <c r="H116" s="10">
        <v>62.46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72.47</v>
      </c>
      <c r="H117" s="10">
        <v>695.71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13.91</v>
      </c>
      <c r="H118" s="10">
        <v>312.42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701.26</v>
      </c>
      <c r="H119" s="10">
        <v>673.21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1824833.32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158549.01999999999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54.09</v>
      </c>
      <c r="H122" s="10">
        <v>47955.11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13.07</v>
      </c>
      <c r="H123" s="10">
        <v>52.02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10.95</v>
      </c>
      <c r="H124" s="10">
        <v>20320.02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9.18</v>
      </c>
      <c r="H125" s="10">
        <v>13188.91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8.89</v>
      </c>
      <c r="H126" s="10">
        <v>13879.69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10.130000000000001</v>
      </c>
      <c r="H127" s="10">
        <v>1283.98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13.88</v>
      </c>
      <c r="H128" s="10">
        <v>21524.83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653.14</v>
      </c>
      <c r="H129" s="10">
        <v>40344.46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15996.94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54.09</v>
      </c>
      <c r="H131" s="10">
        <v>5201.29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10.95</v>
      </c>
      <c r="H132" s="10">
        <v>5877.63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13.88</v>
      </c>
      <c r="H133" s="10">
        <v>1848.26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653.14</v>
      </c>
      <c r="H134" s="10">
        <v>3069.76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2830.57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54.09</v>
      </c>
      <c r="H136" s="10">
        <v>865.44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10.95</v>
      </c>
      <c r="H137" s="10">
        <v>869.98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13.88</v>
      </c>
      <c r="H138" s="10">
        <v>383.23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653.14</v>
      </c>
      <c r="H139" s="10">
        <v>711.92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227471.46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71.94</v>
      </c>
      <c r="H141" s="10">
        <v>85897.08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13.07</v>
      </c>
      <c r="H142" s="10">
        <v>3301.48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12.26</v>
      </c>
      <c r="H143" s="10">
        <v>14050.7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10.95</v>
      </c>
      <c r="H144" s="10">
        <v>17905.66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9.18</v>
      </c>
      <c r="H145" s="10">
        <v>15602.24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8.89</v>
      </c>
      <c r="H146" s="10">
        <v>8146.62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10.130000000000001</v>
      </c>
      <c r="H147" s="10">
        <v>1963.5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13.88</v>
      </c>
      <c r="H148" s="10">
        <v>22897.84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653.23</v>
      </c>
      <c r="H149" s="10">
        <v>57706.34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134103.31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71.94</v>
      </c>
      <c r="H151" s="10">
        <v>75952.09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12.26</v>
      </c>
      <c r="H152" s="10">
        <v>5309.93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10.95</v>
      </c>
      <c r="H153" s="10">
        <v>498.12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9.18</v>
      </c>
      <c r="H154" s="10">
        <v>31.85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13.88</v>
      </c>
      <c r="H155" s="10">
        <v>3149.23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653.23</v>
      </c>
      <c r="H156" s="10">
        <v>49162.09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6147.54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25.83</v>
      </c>
      <c r="H158" s="10">
        <v>6147.54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48025.58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47.93</v>
      </c>
      <c r="H160" s="10">
        <v>241.57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3.18</v>
      </c>
      <c r="H161" s="10">
        <v>1322.88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15.74</v>
      </c>
      <c r="H162" s="10">
        <v>9689.23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81.11</v>
      </c>
      <c r="H163" s="10">
        <v>33741.760000000002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145.68</v>
      </c>
      <c r="H164" s="10">
        <v>3030.14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12368.52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61.27</v>
      </c>
      <c r="H166" s="10">
        <v>6049.19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12.53</v>
      </c>
      <c r="H167" s="10">
        <v>82.45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13.3</v>
      </c>
      <c r="H168" s="10">
        <v>1422.57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653.23</v>
      </c>
      <c r="H169" s="10">
        <v>4814.3100000000004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1418.77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61.27</v>
      </c>
      <c r="H171" s="10">
        <v>640.27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13.3</v>
      </c>
      <c r="H172" s="10">
        <v>249.38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653.23</v>
      </c>
      <c r="H173" s="10">
        <v>529.12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1324.74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61.27</v>
      </c>
      <c r="H175" s="10">
        <v>276.33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11.77</v>
      </c>
      <c r="H176" s="10">
        <v>767.52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653.23</v>
      </c>
      <c r="H177" s="10">
        <v>280.89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1038324.57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16.89</v>
      </c>
      <c r="H179" s="10">
        <v>1038324.57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178272.3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131224.32999999999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3.41</v>
      </c>
      <c r="H182" s="10">
        <v>6945.52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172.87</v>
      </c>
      <c r="H183" s="10">
        <v>17605.080000000002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3.18</v>
      </c>
      <c r="H184" s="10">
        <v>6477.06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702.74</v>
      </c>
      <c r="H185" s="10">
        <v>100196.67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47047.97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3.41</v>
      </c>
      <c r="H187" s="10">
        <v>2490.19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172.87</v>
      </c>
      <c r="H188" s="10">
        <v>6311.48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3.18</v>
      </c>
      <c r="H189" s="10">
        <v>2322.23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702.74</v>
      </c>
      <c r="H190" s="10">
        <v>35924.07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253567.72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29535.599999999999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241.6</v>
      </c>
      <c r="H193" s="10">
        <v>29535.599999999999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135428.29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77.63</v>
      </c>
      <c r="H195" s="10">
        <v>109190.48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58.03</v>
      </c>
      <c r="H196" s="10">
        <v>20036.02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94.72</v>
      </c>
      <c r="H197" s="10">
        <v>886.58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91.19</v>
      </c>
      <c r="H198" s="10">
        <v>624.65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6.64</v>
      </c>
      <c r="H199" s="10">
        <v>4690.5600000000004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54793.59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822.4</v>
      </c>
      <c r="H201" s="10">
        <v>21004.1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569.17999999999995</v>
      </c>
      <c r="H202" s="10">
        <v>11309.61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68.59</v>
      </c>
      <c r="H203" s="10">
        <v>3305.35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403.27</v>
      </c>
      <c r="H204" s="10">
        <v>2903.54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96.69</v>
      </c>
      <c r="H205" s="10">
        <v>16270.99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33810.239999999998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77.63</v>
      </c>
      <c r="H207" s="10">
        <v>900.51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58.03</v>
      </c>
      <c r="H208" s="10">
        <v>31131.93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6.64</v>
      </c>
      <c r="H209" s="10">
        <v>1646.65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58.03</v>
      </c>
      <c r="H210" s="10">
        <v>131.15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450528.24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31887.7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1442.2</v>
      </c>
      <c r="H213" s="10">
        <v>12979.8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1821.02</v>
      </c>
      <c r="H214" s="10">
        <v>10926.12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1442.2</v>
      </c>
      <c r="H215" s="10">
        <v>7211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167.56</v>
      </c>
      <c r="H216" s="10">
        <v>770.78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4681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81</v>
      </c>
      <c r="H218" s="10">
        <v>891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404.84</v>
      </c>
      <c r="H219" s="10">
        <v>2429.04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212.65</v>
      </c>
      <c r="H220" s="10">
        <v>1360.96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82662.600000000006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601.69000000000005</v>
      </c>
      <c r="H222" s="10">
        <v>2527.1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832.16</v>
      </c>
      <c r="H223" s="10">
        <v>3145.56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832.16</v>
      </c>
      <c r="H224" s="10">
        <v>9436.69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832.16</v>
      </c>
      <c r="H225" s="10">
        <v>5492.26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832.16</v>
      </c>
      <c r="H226" s="10">
        <v>5766.87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601.69000000000005</v>
      </c>
      <c r="H227" s="10">
        <v>23321.5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601.69000000000005</v>
      </c>
      <c r="H228" s="10">
        <v>21606.69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601.69000000000005</v>
      </c>
      <c r="H229" s="10">
        <v>3604.12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601.69000000000005</v>
      </c>
      <c r="H230" s="10">
        <v>1985.58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601.69000000000005</v>
      </c>
      <c r="H231" s="10">
        <v>3321.33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601.69000000000005</v>
      </c>
      <c r="H232" s="10">
        <v>2454.9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162373.79999999999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801.04</v>
      </c>
      <c r="H234" s="10">
        <v>4373.68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417.21</v>
      </c>
      <c r="H235" s="10">
        <v>876.14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417.21</v>
      </c>
      <c r="H236" s="10">
        <v>2394.79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417.21</v>
      </c>
      <c r="H237" s="10">
        <v>4322.3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417.21</v>
      </c>
      <c r="H238" s="10">
        <v>8106.39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873.7</v>
      </c>
      <c r="H239" s="10">
        <v>3669.54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873.7</v>
      </c>
      <c r="H240" s="10">
        <v>16879.88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873.7</v>
      </c>
      <c r="H241" s="10">
        <v>17736.11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873.7</v>
      </c>
      <c r="H242" s="10">
        <v>46786.64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801.04</v>
      </c>
      <c r="H243" s="10">
        <v>10093.1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801.04</v>
      </c>
      <c r="H244" s="10">
        <v>1922.5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801.04</v>
      </c>
      <c r="H245" s="10">
        <v>16148.97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801.04</v>
      </c>
      <c r="H246" s="10">
        <v>2691.49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801.04</v>
      </c>
      <c r="H247" s="10">
        <v>12448.16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801.04</v>
      </c>
      <c r="H248" s="10">
        <v>13457.47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170.93</v>
      </c>
      <c r="H249" s="10">
        <v>466.64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2427.52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365.04</v>
      </c>
      <c r="H251" s="10">
        <v>2427.52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166495.62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782.24</v>
      </c>
      <c r="H253" s="10">
        <v>6023.25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1099.55</v>
      </c>
      <c r="H254" s="10">
        <v>8895.36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782.24</v>
      </c>
      <c r="H255" s="10">
        <v>2534.46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1099.55</v>
      </c>
      <c r="H256" s="10">
        <v>2012.18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761.43</v>
      </c>
      <c r="H257" s="10">
        <v>26414.01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60.76</v>
      </c>
      <c r="H258" s="10">
        <v>6328.15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753.88</v>
      </c>
      <c r="H259" s="10">
        <v>114288.21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556323.65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469391.89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174.49</v>
      </c>
      <c r="H262" s="10">
        <v>324345.5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116.24</v>
      </c>
      <c r="H263" s="10">
        <v>1089.17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98.38</v>
      </c>
      <c r="H264" s="10">
        <v>8727.2900000000009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98.38</v>
      </c>
      <c r="H265" s="10">
        <v>6355.35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98.38</v>
      </c>
      <c r="H266" s="10">
        <v>6217.62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98.38</v>
      </c>
      <c r="H267" s="10">
        <v>2056.14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98.38</v>
      </c>
      <c r="H268" s="10">
        <v>18768.939999999999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98.38</v>
      </c>
      <c r="H269" s="10">
        <v>7295.86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155.63</v>
      </c>
      <c r="H270" s="10">
        <v>24510.17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58.19</v>
      </c>
      <c r="H271" s="10">
        <v>17869.57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58.19</v>
      </c>
      <c r="H272" s="10">
        <v>24500.9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58.19</v>
      </c>
      <c r="H273" s="10">
        <v>12033.69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58.19</v>
      </c>
      <c r="H274" s="10">
        <v>15621.69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86931.76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60.33</v>
      </c>
      <c r="H276" s="10">
        <v>43727.79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155.63</v>
      </c>
      <c r="H277" s="10">
        <v>5026.8500000000004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60.34</v>
      </c>
      <c r="H278" s="10">
        <v>38177.120000000003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75588.06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50.68</v>
      </c>
      <c r="H280" s="10">
        <v>54636.08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50.68</v>
      </c>
      <c r="H281" s="10">
        <v>3042.32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50.68</v>
      </c>
      <c r="H282" s="10">
        <v>10007.27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50.68</v>
      </c>
      <c r="H283" s="10">
        <v>1489.99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52.1</v>
      </c>
      <c r="H284" s="10">
        <v>3127.56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54.72</v>
      </c>
      <c r="H285" s="10">
        <v>3284.84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342998.33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285285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4.63</v>
      </c>
      <c r="H288" s="10">
        <v>10091.92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4.63</v>
      </c>
      <c r="H289" s="10">
        <v>8032.82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39.85</v>
      </c>
      <c r="H290" s="10">
        <v>44601.32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39.85</v>
      </c>
      <c r="H291" s="10">
        <v>24536.44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69.260000000000005</v>
      </c>
      <c r="H292" s="10">
        <v>27571.71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62.42</v>
      </c>
      <c r="H293" s="10">
        <v>10115.16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62.42</v>
      </c>
      <c r="H294" s="10">
        <v>2582.94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32.299999999999997</v>
      </c>
      <c r="H295" s="10">
        <v>4825.62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83.76</v>
      </c>
      <c r="H296" s="10">
        <v>28320.09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128.26</v>
      </c>
      <c r="H297" s="10">
        <v>82918.81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163.56</v>
      </c>
      <c r="H298" s="10">
        <v>41688.17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57713.33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4.6100000000000003</v>
      </c>
      <c r="H300" s="10">
        <v>5986.91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39.83</v>
      </c>
      <c r="H301" s="10">
        <v>51726.42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387288.77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295652.21999999997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42.92</v>
      </c>
      <c r="H304" s="10">
        <v>76422.490000000005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101.01</v>
      </c>
      <c r="H305" s="10">
        <v>179856.39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52.1</v>
      </c>
      <c r="H306" s="10">
        <v>13349.58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47.65</v>
      </c>
      <c r="H307" s="10">
        <v>12209.36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7.9</v>
      </c>
      <c r="H308" s="10">
        <v>126.87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24.09</v>
      </c>
      <c r="H309" s="10">
        <v>7161.72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106.12</v>
      </c>
      <c r="H310" s="10">
        <v>1367.89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106.13</v>
      </c>
      <c r="H311" s="10">
        <v>5157.92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91636.55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47.1</v>
      </c>
      <c r="H313" s="10">
        <v>26961.45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49.68</v>
      </c>
      <c r="H314" s="10">
        <v>7840.99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73.63</v>
      </c>
      <c r="H315" s="10">
        <v>10010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61.11</v>
      </c>
      <c r="H316" s="10">
        <v>6019.34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186.71</v>
      </c>
      <c r="H317" s="10">
        <v>4598.67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186.71</v>
      </c>
      <c r="H318" s="10">
        <v>1376.05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186.71</v>
      </c>
      <c r="H319" s="10">
        <v>3780.88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113.77</v>
      </c>
      <c r="H320" s="10">
        <v>4624.75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22.98</v>
      </c>
      <c r="H321" s="10">
        <v>23127.3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34.159999999999997</v>
      </c>
      <c r="H322" s="10">
        <v>3297.12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192141.52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75727.98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21.83</v>
      </c>
      <c r="H325" s="10">
        <v>7380.94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19.45</v>
      </c>
      <c r="H326" s="10">
        <v>17417.09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21.05</v>
      </c>
      <c r="H327" s="10">
        <v>2229.83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13.77</v>
      </c>
      <c r="H328" s="10">
        <v>6671.01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16.07</v>
      </c>
      <c r="H329" s="10">
        <v>5433.43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13.77</v>
      </c>
      <c r="H330" s="10">
        <v>2927.23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13.77</v>
      </c>
      <c r="H331" s="10">
        <v>153.94999999999999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13.77</v>
      </c>
      <c r="H332" s="10">
        <v>1458.66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16.989999999999998</v>
      </c>
      <c r="H333" s="10">
        <v>1926.67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16.989999999999998</v>
      </c>
      <c r="H334" s="10">
        <v>286.79000000000002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13.77</v>
      </c>
      <c r="H335" s="10">
        <v>2435.36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14.66</v>
      </c>
      <c r="H336" s="10">
        <v>3954.1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14.66</v>
      </c>
      <c r="H337" s="10">
        <v>17199.259999999998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14.66</v>
      </c>
      <c r="H338" s="10">
        <v>6253.66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19038.650000000001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14.66</v>
      </c>
      <c r="H340" s="10">
        <v>17612.669999999998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14.66</v>
      </c>
      <c r="H341" s="10">
        <v>1425.98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97374.89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70438.89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14.25</v>
      </c>
      <c r="H344" s="10">
        <v>70438.89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26936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64.75</v>
      </c>
      <c r="H346" s="10">
        <v>26936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193633.58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34043.07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25.09</v>
      </c>
      <c r="H349" s="10">
        <v>4880.01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34.74</v>
      </c>
      <c r="H350" s="10">
        <v>3681.4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32.659999999999997</v>
      </c>
      <c r="H351" s="10">
        <v>4859.8100000000004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32.71</v>
      </c>
      <c r="H352" s="10">
        <v>4322.95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53.32</v>
      </c>
      <c r="H353" s="10">
        <v>2385.54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73.459999999999994</v>
      </c>
      <c r="H354" s="10">
        <v>1882.78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6.43</v>
      </c>
      <c r="H355" s="10">
        <v>6.43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6.12</v>
      </c>
      <c r="H356" s="10">
        <v>6.12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269.89999999999998</v>
      </c>
      <c r="H357" s="10">
        <v>269.89999999999998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6.9</v>
      </c>
      <c r="H358" s="10">
        <v>400.2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6.12</v>
      </c>
      <c r="H359" s="10">
        <v>85.68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14.63</v>
      </c>
      <c r="H360" s="10">
        <v>555.94000000000005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21.03</v>
      </c>
      <c r="H361" s="10">
        <v>210.3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7.68</v>
      </c>
      <c r="H362" s="10">
        <v>23.04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16.03</v>
      </c>
      <c r="H363" s="10">
        <v>112.21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16.059999999999999</v>
      </c>
      <c r="H364" s="10">
        <v>16.059999999999999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16.059999999999999</v>
      </c>
      <c r="H365" s="10">
        <v>32.119999999999997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13.32</v>
      </c>
      <c r="H366" s="10">
        <v>93.24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13.34</v>
      </c>
      <c r="H367" s="10">
        <v>13.34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18.02</v>
      </c>
      <c r="H368" s="10">
        <v>126.14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21.32</v>
      </c>
      <c r="H369" s="10">
        <v>63.96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31.42</v>
      </c>
      <c r="H370" s="10">
        <v>31.42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13.34</v>
      </c>
      <c r="H371" s="10">
        <v>13.34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54.18</v>
      </c>
      <c r="H372" s="10">
        <v>54.18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10.77</v>
      </c>
      <c r="H373" s="10">
        <v>43.08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22.24</v>
      </c>
      <c r="H374" s="10">
        <v>66.72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6.84</v>
      </c>
      <c r="H375" s="10">
        <v>13.68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24.43</v>
      </c>
      <c r="H376" s="10">
        <v>48.86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9.9600000000000009</v>
      </c>
      <c r="H377" s="10">
        <v>1225.08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13.86</v>
      </c>
      <c r="H378" s="10">
        <v>734.58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15.28</v>
      </c>
      <c r="H379" s="10">
        <v>916.8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51.82</v>
      </c>
      <c r="H380" s="10">
        <v>1865.52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44.98</v>
      </c>
      <c r="H381" s="10">
        <v>449.8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113.47</v>
      </c>
      <c r="H382" s="10">
        <v>1134.7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14.02</v>
      </c>
      <c r="H383" s="10">
        <v>701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12.63</v>
      </c>
      <c r="H384" s="10">
        <v>277.86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18.010000000000002</v>
      </c>
      <c r="H385" s="10">
        <v>54.03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24.29</v>
      </c>
      <c r="H386" s="10">
        <v>388.64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51.82</v>
      </c>
      <c r="H387" s="10">
        <v>725.48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87.47</v>
      </c>
      <c r="H388" s="10">
        <v>87.47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15.16</v>
      </c>
      <c r="H389" s="10">
        <v>45.48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21.6</v>
      </c>
      <c r="H390" s="10">
        <v>280.8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66.3</v>
      </c>
      <c r="H391" s="10">
        <v>66.3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32.53</v>
      </c>
      <c r="H392" s="10">
        <v>65.06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133.82</v>
      </c>
      <c r="H393" s="10">
        <v>267.64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22.17</v>
      </c>
      <c r="H394" s="10">
        <v>354.72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12.76</v>
      </c>
      <c r="H395" s="10">
        <v>25.52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39.07</v>
      </c>
      <c r="H396" s="10">
        <v>78.14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5857.93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77.39</v>
      </c>
      <c r="H398" s="10">
        <v>464.34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133.53</v>
      </c>
      <c r="H399" s="10">
        <v>934.71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184.55</v>
      </c>
      <c r="H400" s="10">
        <v>922.75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145.13999999999999</v>
      </c>
      <c r="H401" s="10">
        <v>145.13999999999999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210.9</v>
      </c>
      <c r="H402" s="10">
        <v>2109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112.94</v>
      </c>
      <c r="H403" s="10">
        <v>1129.4000000000001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152.59</v>
      </c>
      <c r="H404" s="10">
        <v>152.59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54616.05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50109.279999999999</v>
      </c>
      <c r="H406" s="10">
        <v>50109.279999999999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1652.09</v>
      </c>
      <c r="H407" s="10">
        <v>3304.18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1202.5899999999999</v>
      </c>
      <c r="H408" s="10">
        <v>1202.5899999999999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12196.53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1864.06</v>
      </c>
      <c r="H410" s="10">
        <v>11184.36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404.06</v>
      </c>
      <c r="H411" s="10">
        <v>808.12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14.44</v>
      </c>
      <c r="H412" s="10">
        <v>144.4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11.93</v>
      </c>
      <c r="H413" s="10">
        <v>59.65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91234.89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66203.45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33.49</v>
      </c>
      <c r="H418" s="10">
        <v>13891.65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69.22</v>
      </c>
      <c r="H419" s="10">
        <v>12874.92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114.53</v>
      </c>
      <c r="H420" s="10">
        <v>6688.55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179.59</v>
      </c>
      <c r="H421" s="10">
        <v>18605.52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45.31</v>
      </c>
      <c r="H422" s="10">
        <v>589.03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129.06</v>
      </c>
      <c r="H423" s="10">
        <v>516.24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44.27</v>
      </c>
      <c r="H424" s="10">
        <v>5710.83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132.24</v>
      </c>
      <c r="H425" s="10">
        <v>4496.16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79.41</v>
      </c>
      <c r="H426" s="10">
        <v>555.87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198.39</v>
      </c>
      <c r="H427" s="10">
        <v>396.78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33.380000000000003</v>
      </c>
      <c r="H428" s="10">
        <v>1101.54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77.099999999999994</v>
      </c>
      <c r="H429" s="10">
        <v>154.19999999999999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88.88</v>
      </c>
      <c r="H430" s="10">
        <v>622.16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25031.439999999999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558.33000000000004</v>
      </c>
      <c r="H432" s="10">
        <v>7258.29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473.87</v>
      </c>
      <c r="H433" s="10">
        <v>4264.83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1076.3599999999999</v>
      </c>
      <c r="H434" s="10">
        <v>13508.32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74991.05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36587.99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22.3</v>
      </c>
      <c r="H437" s="10">
        <v>5488.25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28.15</v>
      </c>
      <c r="H438" s="10">
        <v>1909.98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35.04</v>
      </c>
      <c r="H439" s="10">
        <v>1099.56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39.200000000000003</v>
      </c>
      <c r="H440" s="10">
        <v>10020.299999999999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57.94</v>
      </c>
      <c r="H441" s="10">
        <v>1818.16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10.86</v>
      </c>
      <c r="H442" s="10">
        <v>488.7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15.86</v>
      </c>
      <c r="H443" s="10">
        <v>459.94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23.82</v>
      </c>
      <c r="H444" s="10">
        <v>71.459999999999994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28.63</v>
      </c>
      <c r="H445" s="10">
        <v>458.08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10.63</v>
      </c>
      <c r="H446" s="10">
        <v>627.16999999999996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15.12</v>
      </c>
      <c r="H447" s="10">
        <v>362.88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53.47</v>
      </c>
      <c r="H448" s="10">
        <v>1283.28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53.47</v>
      </c>
      <c r="H449" s="10">
        <v>53.47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53.46</v>
      </c>
      <c r="H450" s="10">
        <v>641.52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19.61</v>
      </c>
      <c r="H451" s="10">
        <v>98.05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41.18</v>
      </c>
      <c r="H452" s="10">
        <v>247.08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41.17</v>
      </c>
      <c r="H453" s="10">
        <v>41.17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11.08</v>
      </c>
      <c r="H454" s="10">
        <v>33.24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19.27</v>
      </c>
      <c r="H455" s="10">
        <v>38.54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29.36</v>
      </c>
      <c r="H456" s="10">
        <v>58.72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13.58</v>
      </c>
      <c r="H457" s="10">
        <v>543.20000000000005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10.63</v>
      </c>
      <c r="H458" s="10">
        <v>393.31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35.43</v>
      </c>
      <c r="H459" s="10">
        <v>70.86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18.87</v>
      </c>
      <c r="H460" s="10">
        <v>94.35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17.23</v>
      </c>
      <c r="H461" s="10">
        <v>34.46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15.37</v>
      </c>
      <c r="H462" s="10">
        <v>169.07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49.26</v>
      </c>
      <c r="H463" s="10">
        <v>98.52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103.46</v>
      </c>
      <c r="H464" s="10">
        <v>103.46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70.510000000000005</v>
      </c>
      <c r="H465" s="10">
        <v>564.08000000000004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70.510000000000005</v>
      </c>
      <c r="H466" s="10">
        <v>1692.24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39.78</v>
      </c>
      <c r="H467" s="10">
        <v>79.56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558.33000000000004</v>
      </c>
      <c r="H468" s="10">
        <v>5024.97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478.6</v>
      </c>
      <c r="H469" s="10">
        <v>2393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13.68</v>
      </c>
      <c r="H470" s="10">
        <v>27.36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26663.72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11323.09</v>
      </c>
      <c r="H472" s="10">
        <v>11323.09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7398.93</v>
      </c>
      <c r="H473" s="10">
        <v>7398.93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7941.7</v>
      </c>
      <c r="H474" s="10">
        <v>7941.7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11739.34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28.15</v>
      </c>
      <c r="H476" s="10">
        <v>5050.1099999999997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39.770000000000003</v>
      </c>
      <c r="H477" s="10">
        <v>1475.47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15.86</v>
      </c>
      <c r="H478" s="10">
        <v>570.96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23.82</v>
      </c>
      <c r="H479" s="10">
        <v>47.64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15.12</v>
      </c>
      <c r="H480" s="10">
        <v>1209.5999999999999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22.84</v>
      </c>
      <c r="H481" s="10">
        <v>205.56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60.92</v>
      </c>
      <c r="H482" s="10">
        <v>121.84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5.92</v>
      </c>
      <c r="H483" s="10">
        <v>5.92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18.87</v>
      </c>
      <c r="H484" s="10">
        <v>113.22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11.22</v>
      </c>
      <c r="H485" s="10">
        <v>44.88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23.22</v>
      </c>
      <c r="H486" s="10">
        <v>92.88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84.03</v>
      </c>
      <c r="H487" s="10">
        <v>504.18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84.01</v>
      </c>
      <c r="H488" s="10">
        <v>168.02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24.45</v>
      </c>
      <c r="H489" s="10">
        <v>1393.65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52.51</v>
      </c>
      <c r="H490" s="10">
        <v>262.55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52.54</v>
      </c>
      <c r="H491" s="10">
        <v>472.86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65749.490000000005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292.33</v>
      </c>
      <c r="H493" s="10">
        <v>3800.29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373.54</v>
      </c>
      <c r="H494" s="10">
        <v>4856.0200000000004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39.78</v>
      </c>
      <c r="H495" s="10">
        <v>517.14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697.84</v>
      </c>
      <c r="H496" s="10">
        <v>2093.52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492.19</v>
      </c>
      <c r="H497" s="10">
        <v>1476.57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237.66</v>
      </c>
      <c r="H498" s="10">
        <v>3564.9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257.31</v>
      </c>
      <c r="H499" s="10">
        <v>2573.1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257.31</v>
      </c>
      <c r="H500" s="10">
        <v>514.62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257.31</v>
      </c>
      <c r="H501" s="10">
        <v>771.93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141.74</v>
      </c>
      <c r="H502" s="10">
        <v>566.96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141.72</v>
      </c>
      <c r="H503" s="10">
        <v>141.72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522.55999999999995</v>
      </c>
      <c r="H504" s="10">
        <v>1045.1199999999999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685.93</v>
      </c>
      <c r="H505" s="10">
        <v>1371.86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93.66</v>
      </c>
      <c r="H506" s="10">
        <v>936.6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92.26</v>
      </c>
      <c r="H507" s="10">
        <v>184.52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46.74</v>
      </c>
      <c r="H508" s="10">
        <v>514.14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305.07</v>
      </c>
      <c r="H509" s="10">
        <v>1830.42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191.43</v>
      </c>
      <c r="H510" s="10">
        <v>382.86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237.64</v>
      </c>
      <c r="H511" s="10">
        <v>2138.7600000000002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211.69</v>
      </c>
      <c r="H512" s="10">
        <v>1270.1400000000001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237.64</v>
      </c>
      <c r="H513" s="10">
        <v>3564.6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566.12</v>
      </c>
      <c r="H514" s="10">
        <v>9057.92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56.32</v>
      </c>
      <c r="H515" s="10">
        <v>563.20000000000005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72.88</v>
      </c>
      <c r="H516" s="10">
        <v>728.8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79.67</v>
      </c>
      <c r="H517" s="10">
        <v>956.04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81.94</v>
      </c>
      <c r="H518" s="10">
        <v>983.28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453.25</v>
      </c>
      <c r="H519" s="10">
        <v>4532.5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433.91</v>
      </c>
      <c r="H520" s="10">
        <v>5206.92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404.86</v>
      </c>
      <c r="H521" s="10">
        <v>4858.32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836.05</v>
      </c>
      <c r="H522" s="10">
        <v>1672.1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1537.31</v>
      </c>
      <c r="H523" s="10">
        <v>3074.62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3524.59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39.56</v>
      </c>
      <c r="H525" s="10">
        <v>1392.51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84.01</v>
      </c>
      <c r="H526" s="10">
        <v>504.06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43.77</v>
      </c>
      <c r="H527" s="10">
        <v>175.08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13.6</v>
      </c>
      <c r="H528" s="10">
        <v>27.2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14.59</v>
      </c>
      <c r="H529" s="10">
        <v>14.59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675.48</v>
      </c>
      <c r="H530" s="10">
        <v>675.48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57.17</v>
      </c>
      <c r="H531" s="10">
        <v>114.34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78.08</v>
      </c>
      <c r="H532" s="10">
        <v>312.32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643.78</v>
      </c>
      <c r="H533" s="10">
        <v>309.01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104417.3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6045.84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219.53</v>
      </c>
      <c r="H536" s="10">
        <v>4829.66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608.09</v>
      </c>
      <c r="H537" s="10">
        <v>1216.18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39309.379999999997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111.57</v>
      </c>
      <c r="H539" s="10">
        <v>4797.51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618.21</v>
      </c>
      <c r="H540" s="10">
        <v>618.21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88.84</v>
      </c>
      <c r="H541" s="10">
        <v>977.24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106.37</v>
      </c>
      <c r="H542" s="10">
        <v>28965.61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194.22</v>
      </c>
      <c r="H543" s="10">
        <v>2524.86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194.66</v>
      </c>
      <c r="H544" s="10">
        <v>1167.96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257.99</v>
      </c>
      <c r="H545" s="10">
        <v>257.99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34575.360000000001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369.37</v>
      </c>
      <c r="H547" s="10">
        <v>1846.85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545.64</v>
      </c>
      <c r="H548" s="10">
        <v>1091.28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545.64</v>
      </c>
      <c r="H549" s="10">
        <v>545.64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3787.15</v>
      </c>
      <c r="H550" s="10">
        <v>7574.3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189.4</v>
      </c>
      <c r="H551" s="10">
        <v>189.4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3873.37</v>
      </c>
      <c r="H552" s="10">
        <v>3873.37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38.5</v>
      </c>
      <c r="H553" s="10">
        <v>17556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</v>
      </c>
      <c r="H554" s="10">
        <v>638.4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4.04</v>
      </c>
      <c r="H555" s="10">
        <v>921.12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19.14</v>
      </c>
      <c r="H556" s="10">
        <v>133.97999999999999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22.78</v>
      </c>
      <c r="H557" s="10">
        <v>205.02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16836.82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1392.54</v>
      </c>
      <c r="H559" s="10">
        <v>12532.86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377.42</v>
      </c>
      <c r="H560" s="10">
        <v>377.42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369.37</v>
      </c>
      <c r="H561" s="10">
        <v>369.37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3557.17</v>
      </c>
      <c r="H562" s="10">
        <v>3557.17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7649.9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22.11</v>
      </c>
      <c r="H564" s="10">
        <v>1525.59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35.049999999999997</v>
      </c>
      <c r="H565" s="10">
        <v>3855.5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84.03</v>
      </c>
      <c r="H566" s="10">
        <v>2268.81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447220.47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18785.62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166.89</v>
      </c>
      <c r="H569" s="10">
        <v>500.67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1124.73</v>
      </c>
      <c r="H570" s="10">
        <v>4498.92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2299.63</v>
      </c>
      <c r="H571" s="10">
        <v>11498.15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558.35</v>
      </c>
      <c r="H572" s="10">
        <v>1116.7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585.59</v>
      </c>
      <c r="H573" s="10">
        <v>1171.18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21110.73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10.92</v>
      </c>
      <c r="H575" s="10">
        <v>556.91999999999996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11.59</v>
      </c>
      <c r="H576" s="10">
        <v>173.85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12.94</v>
      </c>
      <c r="H577" s="10">
        <v>51.76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51.38</v>
      </c>
      <c r="H578" s="10">
        <v>565.17999999999995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52.71</v>
      </c>
      <c r="H579" s="10">
        <v>1370.46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55.41</v>
      </c>
      <c r="H580" s="10">
        <v>55.41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62.98</v>
      </c>
      <c r="H581" s="10">
        <v>62.98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55.41</v>
      </c>
      <c r="H582" s="10">
        <v>664.92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330.41</v>
      </c>
      <c r="H583" s="10">
        <v>330.41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145.97</v>
      </c>
      <c r="H584" s="10">
        <v>145.97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141.13999999999999</v>
      </c>
      <c r="H585" s="10">
        <v>423.42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158.1</v>
      </c>
      <c r="H586" s="10">
        <v>5059.2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101.74</v>
      </c>
      <c r="H587" s="10">
        <v>3255.68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168.87</v>
      </c>
      <c r="H588" s="10">
        <v>3377.4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64.61</v>
      </c>
      <c r="H589" s="10">
        <v>646.1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66.61</v>
      </c>
      <c r="H590" s="10">
        <v>199.83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58.65</v>
      </c>
      <c r="H591" s="10">
        <v>117.3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62.98</v>
      </c>
      <c r="H592" s="10">
        <v>62.98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69.489999999999995</v>
      </c>
      <c r="H593" s="10">
        <v>138.97999999999999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148.32</v>
      </c>
      <c r="H594" s="10">
        <v>444.96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392.4</v>
      </c>
      <c r="H595" s="10">
        <v>1569.6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918.71</v>
      </c>
      <c r="H596" s="10">
        <v>1837.42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104448.23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20.48</v>
      </c>
      <c r="H598" s="10">
        <v>3774.46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24.12</v>
      </c>
      <c r="H599" s="10">
        <v>29789.89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14.93</v>
      </c>
      <c r="H600" s="10">
        <v>22.4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10.02</v>
      </c>
      <c r="H601" s="10">
        <v>30.06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44.27</v>
      </c>
      <c r="H602" s="10">
        <v>2646.46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67.14</v>
      </c>
      <c r="H603" s="10">
        <v>3481.21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56.62</v>
      </c>
      <c r="H604" s="10">
        <v>7510.64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82.79</v>
      </c>
      <c r="H605" s="10">
        <v>3530.99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38.5</v>
      </c>
      <c r="H606" s="10">
        <v>25028.080000000002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127.18</v>
      </c>
      <c r="H607" s="10">
        <v>14066.11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168.99</v>
      </c>
      <c r="H608" s="10">
        <v>1182.93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266.77999999999997</v>
      </c>
      <c r="H609" s="10">
        <v>2667.8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82.05</v>
      </c>
      <c r="H610" s="10">
        <v>82.05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159.22</v>
      </c>
      <c r="H611" s="10">
        <v>159.22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19.14</v>
      </c>
      <c r="H612" s="10">
        <v>191.4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17.13</v>
      </c>
      <c r="H613" s="10">
        <v>770.85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28.41</v>
      </c>
      <c r="H614" s="10">
        <v>3153.51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39.26</v>
      </c>
      <c r="H615" s="10">
        <v>628.16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34.31</v>
      </c>
      <c r="H616" s="10">
        <v>1200.8499999999999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28.41</v>
      </c>
      <c r="H617" s="10">
        <v>56.82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51.94</v>
      </c>
      <c r="H618" s="10">
        <v>571.34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112.76</v>
      </c>
      <c r="H619" s="10">
        <v>2706.24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35.82</v>
      </c>
      <c r="H620" s="10">
        <v>788.04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31.44</v>
      </c>
      <c r="H621" s="10">
        <v>408.72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233942.09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4.04</v>
      </c>
      <c r="H623" s="10">
        <v>24921.14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6.21</v>
      </c>
      <c r="H624" s="10">
        <v>16909.21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8.68</v>
      </c>
      <c r="H625" s="10">
        <v>36456.870000000003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15.41</v>
      </c>
      <c r="H626" s="10">
        <v>6646.33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6.62</v>
      </c>
      <c r="H627" s="10">
        <v>2320.31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9.34</v>
      </c>
      <c r="H628" s="10">
        <v>42.03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9.42</v>
      </c>
      <c r="H629" s="10">
        <v>1517.56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14.93</v>
      </c>
      <c r="H630" s="10">
        <v>13798.6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25.05</v>
      </c>
      <c r="H631" s="10">
        <v>18026.48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50</v>
      </c>
      <c r="H632" s="10">
        <v>7788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89.3</v>
      </c>
      <c r="H633" s="10">
        <v>4518.58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140.26</v>
      </c>
      <c r="H634" s="10">
        <v>35990.720000000001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293.88</v>
      </c>
      <c r="H635" s="10">
        <v>65006.26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26893.21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146.87</v>
      </c>
      <c r="H637" s="10">
        <v>3172.39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173.54</v>
      </c>
      <c r="H638" s="10">
        <v>1978.36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111.95</v>
      </c>
      <c r="H639" s="10">
        <v>18617.29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21.76</v>
      </c>
      <c r="H640" s="10">
        <v>3125.17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42040.59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34.4</v>
      </c>
      <c r="H642" s="10">
        <v>6673.6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37</v>
      </c>
      <c r="H643" s="10">
        <v>1332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39.76</v>
      </c>
      <c r="H644" s="10">
        <v>238.56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62.74</v>
      </c>
      <c r="H645" s="10">
        <v>501.92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32.729999999999997</v>
      </c>
      <c r="H646" s="10">
        <v>1309.2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50.03</v>
      </c>
      <c r="H647" s="10">
        <v>650.39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67.319999999999993</v>
      </c>
      <c r="H648" s="10">
        <v>134.63999999999999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88.37</v>
      </c>
      <c r="H649" s="10">
        <v>176.74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15.01</v>
      </c>
      <c r="H650" s="10">
        <v>240.16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56.09</v>
      </c>
      <c r="H651" s="10">
        <v>1626.61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141.65</v>
      </c>
      <c r="H652" s="10">
        <v>2833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141.65</v>
      </c>
      <c r="H653" s="10">
        <v>13456.75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29.05</v>
      </c>
      <c r="H654" s="10">
        <v>2498.3000000000002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156.94999999999999</v>
      </c>
      <c r="H655" s="10">
        <v>2825.1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110.97</v>
      </c>
      <c r="H656" s="10">
        <v>5104.62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135.5</v>
      </c>
      <c r="H657" s="10">
        <v>2439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26435.279999999999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24371.52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41.07</v>
      </c>
      <c r="H660" s="10">
        <v>6406.92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25.15</v>
      </c>
      <c r="H661" s="10">
        <v>452.7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74.48</v>
      </c>
      <c r="H662" s="10">
        <v>10427.200000000001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64.22</v>
      </c>
      <c r="H663" s="10">
        <v>1027.52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53.04</v>
      </c>
      <c r="H664" s="10">
        <v>954.72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19.82</v>
      </c>
      <c r="H665" s="10">
        <v>5102.46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2063.7600000000002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18.39</v>
      </c>
      <c r="H667" s="10">
        <v>1011.45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7.72</v>
      </c>
      <c r="H668" s="10">
        <v>810.6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11.51</v>
      </c>
      <c r="H669" s="10">
        <v>241.71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120383.39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23117.03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2987.97</v>
      </c>
      <c r="H672" s="10">
        <v>14939.85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675.08</v>
      </c>
      <c r="H673" s="10">
        <v>6750.8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1426.38</v>
      </c>
      <c r="H674" s="10">
        <v>1426.38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44705.56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8.8800000000000008</v>
      </c>
      <c r="H676" s="10">
        <v>44705.56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6433.24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53.62</v>
      </c>
      <c r="H678" s="10">
        <v>3002.72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35.82</v>
      </c>
      <c r="H679" s="10">
        <v>322.38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35.82</v>
      </c>
      <c r="H680" s="10">
        <v>143.28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22.78</v>
      </c>
      <c r="H681" s="10">
        <v>22.78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38.28</v>
      </c>
      <c r="H682" s="10">
        <v>76.56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39.26</v>
      </c>
      <c r="H683" s="10">
        <v>1491.88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39.26</v>
      </c>
      <c r="H684" s="10">
        <v>314.08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80.650000000000006</v>
      </c>
      <c r="H685" s="10">
        <v>645.20000000000005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23.02</v>
      </c>
      <c r="H686" s="10">
        <v>414.36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5387.53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413.19</v>
      </c>
      <c r="H688" s="10">
        <v>2479.14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491.96</v>
      </c>
      <c r="H689" s="10">
        <v>983.92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599.6</v>
      </c>
      <c r="H690" s="10">
        <v>1798.8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41.89</v>
      </c>
      <c r="H691" s="10">
        <v>125.67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40740.03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20.48</v>
      </c>
      <c r="H693" s="10">
        <v>3430.2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20.48</v>
      </c>
      <c r="H694" s="10">
        <v>2174.77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24.12</v>
      </c>
      <c r="H695" s="10">
        <v>238.79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111.95</v>
      </c>
      <c r="H696" s="10">
        <v>2843.53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146.87</v>
      </c>
      <c r="H697" s="10">
        <v>16655.060000000001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36.67</v>
      </c>
      <c r="H698" s="10">
        <v>135.68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44.27</v>
      </c>
      <c r="H699" s="10">
        <v>1434.35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67.14</v>
      </c>
      <c r="H700" s="10">
        <v>8654.35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56.62</v>
      </c>
      <c r="H701" s="10">
        <v>1874.12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82.79</v>
      </c>
      <c r="H702" s="10">
        <v>3299.18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9770.67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120.87</v>
      </c>
      <c r="H704" s="10">
        <v>725.22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9045.4500000000007</v>
      </c>
      <c r="H705" s="10">
        <v>9045.4500000000007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43867.35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143.44</v>
      </c>
      <c r="H707" s="10">
        <v>143.44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12.14</v>
      </c>
      <c r="H708" s="10">
        <v>546.29999999999995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26.46</v>
      </c>
      <c r="H709" s="10">
        <v>661.5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28.02</v>
      </c>
      <c r="H710" s="10">
        <v>168.12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412.44</v>
      </c>
      <c r="H711" s="10">
        <v>412.44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27.54</v>
      </c>
      <c r="H712" s="10">
        <v>4131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340.55</v>
      </c>
      <c r="H713" s="10">
        <v>340.55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89.44</v>
      </c>
      <c r="H714" s="10">
        <v>3930.89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28.75</v>
      </c>
      <c r="H715" s="10">
        <v>1263.56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108.58</v>
      </c>
      <c r="H716" s="10">
        <v>1628.7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66.430000000000007</v>
      </c>
      <c r="H717" s="10">
        <v>3321.5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51.29</v>
      </c>
      <c r="H718" s="10">
        <v>24106.3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51.1</v>
      </c>
      <c r="H719" s="10">
        <v>766.5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16.79</v>
      </c>
      <c r="H720" s="10">
        <v>419.75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67.56</v>
      </c>
      <c r="H721" s="10">
        <v>2026.8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168071.79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4350.34</v>
      </c>
      <c r="H723" s="10">
        <v>4350.34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703.56</v>
      </c>
      <c r="H724" s="10">
        <v>43465.94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620.62</v>
      </c>
      <c r="H725" s="10">
        <v>17197.38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240.57</v>
      </c>
      <c r="H726" s="10">
        <v>31574.81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190.31</v>
      </c>
      <c r="H727" s="10">
        <v>16248.67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43.86</v>
      </c>
      <c r="H728" s="10">
        <v>3815.82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580.39</v>
      </c>
      <c r="H729" s="10">
        <v>3482.34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270.68</v>
      </c>
      <c r="H730" s="10">
        <v>14346.04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584.97</v>
      </c>
      <c r="H731" s="10">
        <v>14039.28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620.62</v>
      </c>
      <c r="H732" s="10">
        <v>602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3469.13</v>
      </c>
      <c r="H733" s="10">
        <v>3469.13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9956.52</v>
      </c>
      <c r="H734" s="10">
        <v>9956.52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5523.52</v>
      </c>
      <c r="H735" s="10">
        <v>5523.52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8283.4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2.19</v>
      </c>
      <c r="H737" s="10">
        <v>6428.2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309.2</v>
      </c>
      <c r="H738" s="10">
        <v>1855.2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1711213.91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6844855.6299999999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8556069.5399999991</v>
      </c>
    </row>
    <row r="742" spans="1:8" ht="15" thickBot="1"/>
    <row r="743" spans="1:8" ht="259.89999999999998" customHeight="1" thickBot="1">
      <c r="A743" s="322" t="s">
        <v>1874</v>
      </c>
      <c r="B743" s="323"/>
      <c r="C743" s="323"/>
      <c r="D743" s="323"/>
      <c r="E743" s="323"/>
      <c r="F743" s="323"/>
      <c r="G743" s="323"/>
      <c r="H743" s="324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1871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46"/>
      <c r="B13" s="329" t="s">
        <v>0</v>
      </c>
      <c r="C13" s="329"/>
      <c r="D13" s="329"/>
      <c r="E13" s="329"/>
      <c r="F13" s="329"/>
      <c r="G13" s="329"/>
      <c r="H13" s="46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616794.88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315.63</v>
      </c>
      <c r="H16" s="10">
        <v>2045.28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90.54</v>
      </c>
      <c r="H17" s="10">
        <v>55772.639999999999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1927.87</v>
      </c>
      <c r="H18" s="10">
        <v>1927.87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2820.04</v>
      </c>
      <c r="H19" s="10">
        <v>2820.04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91.25</v>
      </c>
      <c r="H20" s="10">
        <v>59357.21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0.7</v>
      </c>
      <c r="H21" s="10">
        <v>3360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461684.4</v>
      </c>
      <c r="H22" s="10">
        <v>461684.4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55020.97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43910.59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42.61</v>
      </c>
      <c r="H28" s="10">
        <v>8368.18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63.8</v>
      </c>
      <c r="H29" s="10">
        <v>14650.39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56.62</v>
      </c>
      <c r="H30" s="10">
        <v>15646.94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3.48</v>
      </c>
      <c r="H31" s="10">
        <v>971.34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13.1</v>
      </c>
      <c r="H32" s="10">
        <v>4273.74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1231.78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42.61</v>
      </c>
      <c r="H34" s="10">
        <v>371.13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56.62</v>
      </c>
      <c r="H35" s="10">
        <v>649.42999999999995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3.48</v>
      </c>
      <c r="H36" s="10">
        <v>70.92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13.1</v>
      </c>
      <c r="H37" s="10">
        <v>140.30000000000001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4108.97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42.61</v>
      </c>
      <c r="H39" s="10">
        <v>3392.61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3.48</v>
      </c>
      <c r="H40" s="10">
        <v>194.98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13.1</v>
      </c>
      <c r="H41" s="10">
        <v>521.38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5769.63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42.61</v>
      </c>
      <c r="H43" s="10">
        <v>2230.21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63.8</v>
      </c>
      <c r="H44" s="10">
        <v>103.99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56.62</v>
      </c>
      <c r="H45" s="10">
        <v>2517.33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3.48</v>
      </c>
      <c r="H46" s="10">
        <v>294.41000000000003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13.1</v>
      </c>
      <c r="H47" s="10">
        <v>623.69000000000005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702591.16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148477.25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125.86</v>
      </c>
      <c r="H50" s="10">
        <v>84577.919999999998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125.91</v>
      </c>
      <c r="H51" s="10">
        <v>24678.36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125.91</v>
      </c>
      <c r="H52" s="10">
        <v>5288.22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125.91</v>
      </c>
      <c r="H53" s="10">
        <v>33932.75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183295.92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44.45</v>
      </c>
      <c r="H55" s="10">
        <v>5207.76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84.23</v>
      </c>
      <c r="H56" s="10">
        <v>42880.65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18.809999999999999</v>
      </c>
      <c r="H57" s="10">
        <v>8679.1200000000008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16.72</v>
      </c>
      <c r="H58" s="10">
        <v>21800.37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14.5</v>
      </c>
      <c r="H59" s="10">
        <v>12562.08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11.05</v>
      </c>
      <c r="H60" s="10">
        <v>8717.35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10.32</v>
      </c>
      <c r="H61" s="10">
        <v>7034.11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11.25</v>
      </c>
      <c r="H62" s="10">
        <v>477.23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17.739999999999998</v>
      </c>
      <c r="H63" s="10">
        <v>7096.89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749.65</v>
      </c>
      <c r="H64" s="10">
        <v>68840.36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44223.34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44.45</v>
      </c>
      <c r="H66" s="10">
        <v>1191.7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84.23</v>
      </c>
      <c r="H67" s="10">
        <v>8547.66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18.809999999999999</v>
      </c>
      <c r="H68" s="10">
        <v>4460.9799999999996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14.5</v>
      </c>
      <c r="H69" s="10">
        <v>4618.6899999999996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17.739999999999998</v>
      </c>
      <c r="H70" s="10">
        <v>11858.13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749.65</v>
      </c>
      <c r="H71" s="10">
        <v>13546.18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5728.41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44.45</v>
      </c>
      <c r="H73" s="10">
        <v>192.02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84.23</v>
      </c>
      <c r="H74" s="10">
        <v>1455.49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16.72</v>
      </c>
      <c r="H75" s="10">
        <v>754.41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14.5</v>
      </c>
      <c r="H76" s="10">
        <v>1384.9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749.65</v>
      </c>
      <c r="H77" s="10">
        <v>1941.59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62339.54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44.45</v>
      </c>
      <c r="H79" s="10">
        <v>2341.1799999999998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84.23</v>
      </c>
      <c r="H80" s="10">
        <v>10689.63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18.809999999999999</v>
      </c>
      <c r="H81" s="10">
        <v>6570.71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16.72</v>
      </c>
      <c r="H82" s="10">
        <v>4143.88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11.05</v>
      </c>
      <c r="H83" s="10">
        <v>9822.57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749.65</v>
      </c>
      <c r="H84" s="10">
        <v>28771.57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198497.67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44.45</v>
      </c>
      <c r="H86" s="10">
        <v>7199.12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446.84</v>
      </c>
      <c r="H87" s="10">
        <v>35841.040000000001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72.83</v>
      </c>
      <c r="H88" s="10">
        <v>61523.14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18.809999999999999</v>
      </c>
      <c r="H89" s="10">
        <v>636.53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16.72</v>
      </c>
      <c r="H90" s="10">
        <v>23097.18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14.5</v>
      </c>
      <c r="H91" s="10">
        <v>8369.69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11.05</v>
      </c>
      <c r="H92" s="10">
        <v>578.91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17.739999999999998</v>
      </c>
      <c r="H93" s="10">
        <v>12404.87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749.65</v>
      </c>
      <c r="H94" s="10">
        <v>48847.19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37139.68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44.45</v>
      </c>
      <c r="H96" s="10">
        <v>1976.25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446.84</v>
      </c>
      <c r="H97" s="10">
        <v>254.7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72.83</v>
      </c>
      <c r="H98" s="10">
        <v>12951.36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16.72</v>
      </c>
      <c r="H99" s="10">
        <v>7934.14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17.739999999999998</v>
      </c>
      <c r="H100" s="10">
        <v>4022.9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749.65</v>
      </c>
      <c r="H101" s="10">
        <v>10000.33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10153.92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44.45</v>
      </c>
      <c r="H103" s="10">
        <v>340.04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72.83</v>
      </c>
      <c r="H104" s="10">
        <v>3342.17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18.809999999999999</v>
      </c>
      <c r="H105" s="10">
        <v>54.93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16.72</v>
      </c>
      <c r="H106" s="10">
        <v>91.79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14.5</v>
      </c>
      <c r="H107" s="10">
        <v>1919.51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11.05</v>
      </c>
      <c r="H108" s="10">
        <v>248.96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17.739999999999998</v>
      </c>
      <c r="H109" s="10">
        <v>715.63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749.65</v>
      </c>
      <c r="H110" s="10">
        <v>3440.89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10810.37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179.56</v>
      </c>
      <c r="H112" s="10">
        <v>4490.8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16.72</v>
      </c>
      <c r="H113" s="10">
        <v>4455.71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649.42999999999995</v>
      </c>
      <c r="H114" s="10">
        <v>1863.86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1925.06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44.45</v>
      </c>
      <c r="H116" s="10">
        <v>71.12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84.23</v>
      </c>
      <c r="H117" s="10">
        <v>808.61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14.5</v>
      </c>
      <c r="H118" s="10">
        <v>325.67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749.65</v>
      </c>
      <c r="H119" s="10">
        <v>719.66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1923783.55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169654.77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61.28</v>
      </c>
      <c r="H122" s="10">
        <v>54329.62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13.59</v>
      </c>
      <c r="H123" s="10">
        <v>54.09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11.15</v>
      </c>
      <c r="H124" s="10">
        <v>20691.169999999998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9.33</v>
      </c>
      <c r="H125" s="10">
        <v>13404.41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8.99</v>
      </c>
      <c r="H126" s="10">
        <v>14035.82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10.18</v>
      </c>
      <c r="H127" s="10">
        <v>1290.32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14.67</v>
      </c>
      <c r="H128" s="10">
        <v>22749.94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697.74</v>
      </c>
      <c r="H129" s="10">
        <v>43099.4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17110.509999999998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61.28</v>
      </c>
      <c r="H131" s="10">
        <v>5892.68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11.15</v>
      </c>
      <c r="H132" s="10">
        <v>5984.99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14.67</v>
      </c>
      <c r="H133" s="10">
        <v>1953.46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697.74</v>
      </c>
      <c r="H134" s="10">
        <v>3279.38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3031.93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61.28</v>
      </c>
      <c r="H136" s="10">
        <v>980.48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11.15</v>
      </c>
      <c r="H137" s="10">
        <v>885.87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14.67</v>
      </c>
      <c r="H138" s="10">
        <v>405.04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697.74</v>
      </c>
      <c r="H139" s="10">
        <v>760.54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245166.46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81.260000000000005</v>
      </c>
      <c r="H141" s="10">
        <v>97025.25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13.59</v>
      </c>
      <c r="H142" s="10">
        <v>3432.83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12.58</v>
      </c>
      <c r="H143" s="10">
        <v>14417.43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11.15</v>
      </c>
      <c r="H144" s="10">
        <v>18232.7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9.33</v>
      </c>
      <c r="H145" s="10">
        <v>15857.17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8.99</v>
      </c>
      <c r="H146" s="10">
        <v>8238.26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10.18</v>
      </c>
      <c r="H147" s="10">
        <v>1973.19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14.67</v>
      </c>
      <c r="H148" s="10">
        <v>24201.1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699.44</v>
      </c>
      <c r="H149" s="10">
        <v>61788.53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147748.31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81.260000000000005</v>
      </c>
      <c r="H151" s="10">
        <v>85791.87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12.58</v>
      </c>
      <c r="H152" s="10">
        <v>5448.52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11.15</v>
      </c>
      <c r="H153" s="10">
        <v>507.21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9.33</v>
      </c>
      <c r="H154" s="10">
        <v>32.380000000000003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14.67</v>
      </c>
      <c r="H155" s="10">
        <v>3328.48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699.44</v>
      </c>
      <c r="H156" s="10">
        <v>52639.85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8841.7000000000007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37.15</v>
      </c>
      <c r="H158" s="10">
        <v>8841.7000000000007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50106.52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47.99</v>
      </c>
      <c r="H160" s="10">
        <v>241.87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3.26</v>
      </c>
      <c r="H161" s="10">
        <v>1356.16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15.27</v>
      </c>
      <c r="H162" s="10">
        <v>9399.91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84.37</v>
      </c>
      <c r="H163" s="10">
        <v>35097.919999999998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192.82</v>
      </c>
      <c r="H164" s="10">
        <v>4010.66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12579.75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59.14</v>
      </c>
      <c r="H166" s="10">
        <v>5838.89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12.97</v>
      </c>
      <c r="H167" s="10">
        <v>85.34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14.03</v>
      </c>
      <c r="H168" s="10">
        <v>1500.65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699.44</v>
      </c>
      <c r="H169" s="10">
        <v>5154.87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1447.62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59.14</v>
      </c>
      <c r="H171" s="10">
        <v>618.01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14.03</v>
      </c>
      <c r="H172" s="10">
        <v>263.06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699.44</v>
      </c>
      <c r="H173" s="10">
        <v>566.54999999999995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1351.3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59.14</v>
      </c>
      <c r="H175" s="10">
        <v>266.72000000000003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12.02</v>
      </c>
      <c r="H176" s="10">
        <v>783.82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699.44</v>
      </c>
      <c r="H177" s="10">
        <v>300.76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1069062.42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17.39</v>
      </c>
      <c r="H179" s="10">
        <v>1069062.42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197682.26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145511.88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3.67</v>
      </c>
      <c r="H182" s="10">
        <v>7475.09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228.17</v>
      </c>
      <c r="H183" s="10">
        <v>23236.83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3.3</v>
      </c>
      <c r="H184" s="10">
        <v>6721.47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758.02</v>
      </c>
      <c r="H185" s="10">
        <v>108078.49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52170.38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3.67</v>
      </c>
      <c r="H187" s="10">
        <v>2680.05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228.17</v>
      </c>
      <c r="H188" s="10">
        <v>8330.49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3.3</v>
      </c>
      <c r="H189" s="10">
        <v>2409.86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758.02</v>
      </c>
      <c r="H190" s="10">
        <v>38749.980000000003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292304.28000000003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30320.45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248.02</v>
      </c>
      <c r="H193" s="10">
        <v>30320.45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165469.6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95.02</v>
      </c>
      <c r="H195" s="10">
        <v>133650.38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71.33</v>
      </c>
      <c r="H196" s="10">
        <v>24628.11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116.1</v>
      </c>
      <c r="H197" s="10">
        <v>1086.7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107.4</v>
      </c>
      <c r="H198" s="10">
        <v>735.69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7.6</v>
      </c>
      <c r="H199" s="10">
        <v>5368.72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55098.95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840.1</v>
      </c>
      <c r="H201" s="10">
        <v>21456.15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591.75</v>
      </c>
      <c r="H202" s="10">
        <v>11758.07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67.760000000000005</v>
      </c>
      <c r="H203" s="10">
        <v>3265.35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433.21</v>
      </c>
      <c r="H204" s="10">
        <v>3119.11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92.11</v>
      </c>
      <c r="H205" s="10">
        <v>15500.27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41415.279999999999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95.02</v>
      </c>
      <c r="H207" s="10">
        <v>1102.23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71.33</v>
      </c>
      <c r="H208" s="10">
        <v>38267.120000000003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7.6</v>
      </c>
      <c r="H209" s="10">
        <v>1884.72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71.33</v>
      </c>
      <c r="H210" s="10">
        <v>161.21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440055.52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26614.75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1144.73</v>
      </c>
      <c r="H213" s="10">
        <v>10302.57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1607.68</v>
      </c>
      <c r="H214" s="10">
        <v>9646.08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1144.73</v>
      </c>
      <c r="H215" s="10">
        <v>5723.65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204.88</v>
      </c>
      <c r="H216" s="10">
        <v>942.45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4385.75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89.44</v>
      </c>
      <c r="H218" s="10">
        <v>983.84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348.66</v>
      </c>
      <c r="H219" s="10">
        <v>2091.96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204.68</v>
      </c>
      <c r="H220" s="10">
        <v>1309.95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96523.21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711.66</v>
      </c>
      <c r="H222" s="10">
        <v>2988.97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940.71</v>
      </c>
      <c r="H223" s="10">
        <v>3555.88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940.71</v>
      </c>
      <c r="H224" s="10">
        <v>10667.65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940.71</v>
      </c>
      <c r="H225" s="10">
        <v>6208.69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940.71</v>
      </c>
      <c r="H226" s="10">
        <v>6519.12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711.66</v>
      </c>
      <c r="H227" s="10">
        <v>27583.94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711.66</v>
      </c>
      <c r="H228" s="10">
        <v>25555.71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711.66</v>
      </c>
      <c r="H229" s="10">
        <v>4262.84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711.66</v>
      </c>
      <c r="H230" s="10">
        <v>2348.48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711.66</v>
      </c>
      <c r="H231" s="10">
        <v>3928.36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711.66</v>
      </c>
      <c r="H232" s="10">
        <v>2903.57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152859.68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759.33</v>
      </c>
      <c r="H234" s="10">
        <v>4145.9399999999996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392.4</v>
      </c>
      <c r="H235" s="10">
        <v>824.04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392.4</v>
      </c>
      <c r="H236" s="10">
        <v>2252.38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392.4</v>
      </c>
      <c r="H237" s="10">
        <v>4065.26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392.4</v>
      </c>
      <c r="H238" s="10">
        <v>7624.33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817.28</v>
      </c>
      <c r="H239" s="10">
        <v>3432.58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817.28</v>
      </c>
      <c r="H240" s="10">
        <v>15789.85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817.28</v>
      </c>
      <c r="H241" s="10">
        <v>16590.78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817.28</v>
      </c>
      <c r="H242" s="10">
        <v>43765.34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759.33</v>
      </c>
      <c r="H243" s="10">
        <v>9567.56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759.33</v>
      </c>
      <c r="H244" s="10">
        <v>1822.39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759.33</v>
      </c>
      <c r="H245" s="10">
        <v>15308.09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759.33</v>
      </c>
      <c r="H246" s="10">
        <v>2551.35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759.33</v>
      </c>
      <c r="H247" s="10">
        <v>11799.99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759.33</v>
      </c>
      <c r="H248" s="10">
        <v>12756.74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206.25</v>
      </c>
      <c r="H249" s="10">
        <v>563.05999999999995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3024.75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454.85</v>
      </c>
      <c r="H251" s="10">
        <v>3024.75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156647.38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725.83</v>
      </c>
      <c r="H253" s="10">
        <v>5588.89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1113.3800000000001</v>
      </c>
      <c r="H254" s="10">
        <v>9007.24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725.83</v>
      </c>
      <c r="H255" s="10">
        <v>2351.69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1113.3800000000001</v>
      </c>
      <c r="H256" s="10">
        <v>2037.49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703.08</v>
      </c>
      <c r="H257" s="10">
        <v>24389.85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74.319999999999993</v>
      </c>
      <c r="H258" s="10">
        <v>7740.43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696.12</v>
      </c>
      <c r="H259" s="10">
        <v>105531.79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598224.4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502499.21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198.59</v>
      </c>
      <c r="H262" s="10">
        <v>369143.06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113.88</v>
      </c>
      <c r="H263" s="10">
        <v>1067.06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88.18</v>
      </c>
      <c r="H264" s="10">
        <v>7822.45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88.18</v>
      </c>
      <c r="H265" s="10">
        <v>5696.43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88.18</v>
      </c>
      <c r="H266" s="10">
        <v>5572.98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88.18</v>
      </c>
      <c r="H267" s="10">
        <v>1842.96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88.18</v>
      </c>
      <c r="H268" s="10">
        <v>16822.98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88.18</v>
      </c>
      <c r="H269" s="10">
        <v>6539.43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155.11000000000001</v>
      </c>
      <c r="H270" s="10">
        <v>24428.27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52.82</v>
      </c>
      <c r="H271" s="10">
        <v>16220.49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52.82</v>
      </c>
      <c r="H272" s="10">
        <v>22239.86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52.82</v>
      </c>
      <c r="H273" s="10">
        <v>10923.18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52.82</v>
      </c>
      <c r="H274" s="10">
        <v>14180.06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95725.19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66.819999999999993</v>
      </c>
      <c r="H276" s="10">
        <v>48431.8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155.11000000000001</v>
      </c>
      <c r="H277" s="10">
        <v>5010.05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66.83</v>
      </c>
      <c r="H278" s="10">
        <v>42283.34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77747.55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51.85</v>
      </c>
      <c r="H280" s="10">
        <v>55897.41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51.85</v>
      </c>
      <c r="H281" s="10">
        <v>3112.56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51.85</v>
      </c>
      <c r="H282" s="10">
        <v>10238.299999999999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51.85</v>
      </c>
      <c r="H283" s="10">
        <v>1524.39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56.64</v>
      </c>
      <c r="H284" s="10">
        <v>3400.1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59.55</v>
      </c>
      <c r="H285" s="10">
        <v>3574.79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374050.02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310609.5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5.0199999999999996</v>
      </c>
      <c r="H288" s="10">
        <v>10941.99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5.0199999999999996</v>
      </c>
      <c r="H289" s="10">
        <v>8709.4500000000007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43.86</v>
      </c>
      <c r="H290" s="10">
        <v>49089.43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43.86</v>
      </c>
      <c r="H291" s="10">
        <v>27005.48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76.25</v>
      </c>
      <c r="H292" s="10">
        <v>30354.36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68.66</v>
      </c>
      <c r="H293" s="10">
        <v>11126.35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68.66</v>
      </c>
      <c r="H294" s="10">
        <v>2841.15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27.78</v>
      </c>
      <c r="H295" s="10">
        <v>4150.33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82.98</v>
      </c>
      <c r="H296" s="10">
        <v>28056.37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147.44</v>
      </c>
      <c r="H297" s="10">
        <v>95318.49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168.77</v>
      </c>
      <c r="H298" s="10">
        <v>43016.1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63440.52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5.01</v>
      </c>
      <c r="H300" s="10">
        <v>6506.39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43.84</v>
      </c>
      <c r="H301" s="10">
        <v>56934.13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386391.42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299122.28000000003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45.8</v>
      </c>
      <c r="H304" s="10">
        <v>81550.559999999998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99.39</v>
      </c>
      <c r="H305" s="10">
        <v>176971.85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56.64</v>
      </c>
      <c r="H306" s="10">
        <v>14512.87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43.72</v>
      </c>
      <c r="H307" s="10">
        <v>11202.38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7.55</v>
      </c>
      <c r="H308" s="10">
        <v>121.25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27.32</v>
      </c>
      <c r="H309" s="10">
        <v>8121.96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108</v>
      </c>
      <c r="H310" s="10">
        <v>1392.12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108.01</v>
      </c>
      <c r="H311" s="10">
        <v>5249.29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87269.14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50.03</v>
      </c>
      <c r="H313" s="10">
        <v>28638.67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52.86</v>
      </c>
      <c r="H314" s="10">
        <v>8342.89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75.36</v>
      </c>
      <c r="H315" s="10">
        <v>10245.19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60.18</v>
      </c>
      <c r="H316" s="10">
        <v>5927.73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183.32</v>
      </c>
      <c r="H317" s="10">
        <v>4515.17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183.32</v>
      </c>
      <c r="H318" s="10">
        <v>1351.07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183.32</v>
      </c>
      <c r="H319" s="10">
        <v>3712.23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190.39</v>
      </c>
      <c r="H320" s="10">
        <v>7739.35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13.15</v>
      </c>
      <c r="H321" s="10">
        <v>13234.29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36.909999999999997</v>
      </c>
      <c r="H322" s="10">
        <v>3562.55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194009.75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75724.31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24.3</v>
      </c>
      <c r="H325" s="10">
        <v>8216.07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21.33</v>
      </c>
      <c r="H326" s="10">
        <v>19100.59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22.73</v>
      </c>
      <c r="H327" s="10">
        <v>2407.79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12.99</v>
      </c>
      <c r="H328" s="10">
        <v>6293.14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15.59</v>
      </c>
      <c r="H329" s="10">
        <v>5271.13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12.99</v>
      </c>
      <c r="H330" s="10">
        <v>2761.41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12.99</v>
      </c>
      <c r="H331" s="10">
        <v>145.22999999999999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12.99</v>
      </c>
      <c r="H332" s="10">
        <v>1376.03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18.510000000000002</v>
      </c>
      <c r="H333" s="10">
        <v>2099.0300000000002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18.510000000000002</v>
      </c>
      <c r="H334" s="10">
        <v>312.45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12.99</v>
      </c>
      <c r="H335" s="10">
        <v>2297.41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13.61</v>
      </c>
      <c r="H336" s="10">
        <v>3670.89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13.61</v>
      </c>
      <c r="H337" s="10">
        <v>15967.39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13.61</v>
      </c>
      <c r="H338" s="10">
        <v>5805.75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17675.03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13.61</v>
      </c>
      <c r="H340" s="10">
        <v>16351.19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13.61</v>
      </c>
      <c r="H341" s="10">
        <v>1323.84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100610.41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73899.05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14.95</v>
      </c>
      <c r="H344" s="10">
        <v>73899.05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26711.360000000001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64.209999999999994</v>
      </c>
      <c r="H346" s="10">
        <v>26711.360000000001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190902.37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33441.54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26.34</v>
      </c>
      <c r="H349" s="10">
        <v>5123.13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35.79</v>
      </c>
      <c r="H350" s="10">
        <v>3792.67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32.15</v>
      </c>
      <c r="H351" s="10">
        <v>4783.92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30.06</v>
      </c>
      <c r="H352" s="10">
        <v>3972.73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48.86</v>
      </c>
      <c r="H353" s="10">
        <v>2186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67.2</v>
      </c>
      <c r="H354" s="10">
        <v>1722.34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6.73</v>
      </c>
      <c r="H355" s="10">
        <v>6.73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6.16</v>
      </c>
      <c r="H356" s="10">
        <v>6.16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248.72</v>
      </c>
      <c r="H357" s="10">
        <v>248.72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7.16</v>
      </c>
      <c r="H358" s="10">
        <v>415.28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6.16</v>
      </c>
      <c r="H359" s="10">
        <v>86.24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14.78</v>
      </c>
      <c r="H360" s="10">
        <v>561.64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20.29</v>
      </c>
      <c r="H361" s="10">
        <v>202.9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8.02</v>
      </c>
      <c r="H362" s="10">
        <v>24.06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15.75</v>
      </c>
      <c r="H363" s="10">
        <v>110.25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15.76</v>
      </c>
      <c r="H364" s="10">
        <v>15.76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15.76</v>
      </c>
      <c r="H365" s="10">
        <v>31.52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13.43</v>
      </c>
      <c r="H366" s="10">
        <v>94.01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13.44</v>
      </c>
      <c r="H367" s="10">
        <v>13.44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17.29</v>
      </c>
      <c r="H368" s="10">
        <v>121.03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20.36</v>
      </c>
      <c r="H369" s="10">
        <v>61.08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29.91</v>
      </c>
      <c r="H370" s="10">
        <v>29.91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13.44</v>
      </c>
      <c r="H371" s="10">
        <v>13.44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50.49</v>
      </c>
      <c r="H372" s="10">
        <v>50.49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10.95</v>
      </c>
      <c r="H373" s="10">
        <v>43.8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21.39</v>
      </c>
      <c r="H374" s="10">
        <v>64.17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6.89</v>
      </c>
      <c r="H375" s="10">
        <v>13.78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23.49</v>
      </c>
      <c r="H376" s="10">
        <v>46.98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10.58</v>
      </c>
      <c r="H377" s="10">
        <v>1301.3399999999999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14.43</v>
      </c>
      <c r="H378" s="10">
        <v>764.79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15.33</v>
      </c>
      <c r="H379" s="10">
        <v>919.8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49.47</v>
      </c>
      <c r="H380" s="10">
        <v>1780.92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42.61</v>
      </c>
      <c r="H381" s="10">
        <v>426.1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105.29</v>
      </c>
      <c r="H382" s="10">
        <v>1052.9000000000001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14.06</v>
      </c>
      <c r="H383" s="10">
        <v>703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13.32</v>
      </c>
      <c r="H384" s="10">
        <v>293.04000000000002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18.61</v>
      </c>
      <c r="H385" s="10">
        <v>55.83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24.05</v>
      </c>
      <c r="H386" s="10">
        <v>384.8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49.47</v>
      </c>
      <c r="H387" s="10">
        <v>692.58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82.53</v>
      </c>
      <c r="H388" s="10">
        <v>82.53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14.93</v>
      </c>
      <c r="H389" s="10">
        <v>44.79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21.14</v>
      </c>
      <c r="H390" s="10">
        <v>274.82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62.76</v>
      </c>
      <c r="H391" s="10">
        <v>62.76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31.32</v>
      </c>
      <c r="H392" s="10">
        <v>62.64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124.51</v>
      </c>
      <c r="H393" s="10">
        <v>249.02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21.9</v>
      </c>
      <c r="H394" s="10">
        <v>350.4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12.13</v>
      </c>
      <c r="H395" s="10">
        <v>24.26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36.520000000000003</v>
      </c>
      <c r="H396" s="10">
        <v>73.040000000000006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4401.22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57.75</v>
      </c>
      <c r="H398" s="10">
        <v>346.5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99.75</v>
      </c>
      <c r="H399" s="10">
        <v>698.25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137.37</v>
      </c>
      <c r="H400" s="10">
        <v>686.85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107.86</v>
      </c>
      <c r="H401" s="10">
        <v>107.86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156.68</v>
      </c>
      <c r="H402" s="10">
        <v>1566.8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84.3</v>
      </c>
      <c r="H403" s="10">
        <v>843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151.96</v>
      </c>
      <c r="H404" s="10">
        <v>151.96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53916.27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50140.4</v>
      </c>
      <c r="H406" s="10">
        <v>50140.4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1357.31</v>
      </c>
      <c r="H407" s="10">
        <v>2714.62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1061.25</v>
      </c>
      <c r="H408" s="10">
        <v>1061.25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12223.34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1865.28</v>
      </c>
      <c r="H410" s="10">
        <v>11191.68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405.28</v>
      </c>
      <c r="H411" s="10">
        <v>810.56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16.32</v>
      </c>
      <c r="H412" s="10">
        <v>163.19999999999999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11.58</v>
      </c>
      <c r="H413" s="10">
        <v>57.9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85390.06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58862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29.69</v>
      </c>
      <c r="H418" s="10">
        <v>12315.41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61.06</v>
      </c>
      <c r="H419" s="10">
        <v>11357.16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99.15</v>
      </c>
      <c r="H420" s="10">
        <v>5790.36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155.47999999999999</v>
      </c>
      <c r="H421" s="10">
        <v>16107.73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43.26</v>
      </c>
      <c r="H422" s="10">
        <v>562.38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119.31</v>
      </c>
      <c r="H423" s="10">
        <v>477.24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42.37</v>
      </c>
      <c r="H424" s="10">
        <v>5465.73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122.04</v>
      </c>
      <c r="H425" s="10">
        <v>4149.3599999999997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71.89</v>
      </c>
      <c r="H426" s="10">
        <v>503.23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180.28</v>
      </c>
      <c r="H427" s="10">
        <v>360.56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32.1</v>
      </c>
      <c r="H428" s="10">
        <v>1059.3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72.290000000000006</v>
      </c>
      <c r="H429" s="10">
        <v>144.58000000000001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81.28</v>
      </c>
      <c r="H430" s="10">
        <v>568.96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26528.06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646.07000000000005</v>
      </c>
      <c r="H432" s="10">
        <v>8398.91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509.73</v>
      </c>
      <c r="H433" s="10">
        <v>4587.57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1079.01</v>
      </c>
      <c r="H434" s="10">
        <v>13541.58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77496.800000000003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37447.86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22.65</v>
      </c>
      <c r="H437" s="10">
        <v>5574.39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27.98</v>
      </c>
      <c r="H438" s="10">
        <v>1898.44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34.659999999999997</v>
      </c>
      <c r="H439" s="10">
        <v>1087.6300000000001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38.99</v>
      </c>
      <c r="H440" s="10">
        <v>9966.6200000000008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53.51</v>
      </c>
      <c r="H441" s="10">
        <v>1679.14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11.11</v>
      </c>
      <c r="H442" s="10">
        <v>499.95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15.77</v>
      </c>
      <c r="H443" s="10">
        <v>457.33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23.15</v>
      </c>
      <c r="H444" s="10">
        <v>69.45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27.89</v>
      </c>
      <c r="H445" s="10">
        <v>446.24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10.91</v>
      </c>
      <c r="H446" s="10">
        <v>643.69000000000005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15.13</v>
      </c>
      <c r="H447" s="10">
        <v>363.12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50.89</v>
      </c>
      <c r="H448" s="10">
        <v>1221.3599999999999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50.89</v>
      </c>
      <c r="H449" s="10">
        <v>50.89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50.86</v>
      </c>
      <c r="H450" s="10">
        <v>610.32000000000005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18.149999999999999</v>
      </c>
      <c r="H451" s="10">
        <v>90.75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39.090000000000003</v>
      </c>
      <c r="H452" s="10">
        <v>234.54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39.07</v>
      </c>
      <c r="H453" s="10">
        <v>39.07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10.96</v>
      </c>
      <c r="H454" s="10">
        <v>32.880000000000003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18.149999999999999</v>
      </c>
      <c r="H455" s="10">
        <v>36.299999999999997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25.77</v>
      </c>
      <c r="H456" s="10">
        <v>51.54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13.44</v>
      </c>
      <c r="H457" s="10">
        <v>537.6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10.91</v>
      </c>
      <c r="H458" s="10">
        <v>403.67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33.15</v>
      </c>
      <c r="H459" s="10">
        <v>66.3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17.510000000000002</v>
      </c>
      <c r="H460" s="10">
        <v>87.55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16.11</v>
      </c>
      <c r="H461" s="10">
        <v>32.22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15.63</v>
      </c>
      <c r="H462" s="10">
        <v>171.93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52.22</v>
      </c>
      <c r="H463" s="10">
        <v>104.44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108.93</v>
      </c>
      <c r="H464" s="10">
        <v>108.93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74.56</v>
      </c>
      <c r="H465" s="10">
        <v>596.48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74.56</v>
      </c>
      <c r="H466" s="10">
        <v>1789.44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41.93</v>
      </c>
      <c r="H467" s="10">
        <v>83.86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646.07000000000005</v>
      </c>
      <c r="H468" s="10">
        <v>5814.63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514.44000000000005</v>
      </c>
      <c r="H469" s="10">
        <v>2572.1999999999998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12.48</v>
      </c>
      <c r="H470" s="10">
        <v>24.96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28587.05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12126.09</v>
      </c>
      <c r="H472" s="10">
        <v>12126.09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7849.89</v>
      </c>
      <c r="H473" s="10">
        <v>7849.89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8611.07</v>
      </c>
      <c r="H474" s="10">
        <v>8611.07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11461.89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27.98</v>
      </c>
      <c r="H476" s="10">
        <v>5019.6099999999997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37.68</v>
      </c>
      <c r="H477" s="10">
        <v>1397.93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15.77</v>
      </c>
      <c r="H478" s="10">
        <v>567.72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23.15</v>
      </c>
      <c r="H479" s="10">
        <v>46.3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15.13</v>
      </c>
      <c r="H480" s="10">
        <v>1210.4000000000001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22.31</v>
      </c>
      <c r="H481" s="10">
        <v>200.79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56.27</v>
      </c>
      <c r="H482" s="10">
        <v>112.54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5.53</v>
      </c>
      <c r="H483" s="10">
        <v>5.53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17.510000000000002</v>
      </c>
      <c r="H484" s="10">
        <v>105.06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9.9499999999999993</v>
      </c>
      <c r="H485" s="10">
        <v>39.799999999999997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20.93</v>
      </c>
      <c r="H486" s="10">
        <v>83.72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77.48</v>
      </c>
      <c r="H487" s="10">
        <v>464.88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77.48</v>
      </c>
      <c r="H488" s="10">
        <v>154.96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23.96</v>
      </c>
      <c r="H489" s="10">
        <v>1365.72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49.06</v>
      </c>
      <c r="H490" s="10">
        <v>245.3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49.07</v>
      </c>
      <c r="H491" s="10">
        <v>441.63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54676.33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306.76</v>
      </c>
      <c r="H493" s="10">
        <v>3987.88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310.86</v>
      </c>
      <c r="H494" s="10">
        <v>4041.18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45.99</v>
      </c>
      <c r="H495" s="10">
        <v>597.87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654.79</v>
      </c>
      <c r="H496" s="10">
        <v>1964.37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492.51</v>
      </c>
      <c r="H497" s="10">
        <v>1477.53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210.25</v>
      </c>
      <c r="H498" s="10">
        <v>3153.75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189.68</v>
      </c>
      <c r="H499" s="10">
        <v>1896.8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189.68</v>
      </c>
      <c r="H500" s="10">
        <v>379.36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189.68</v>
      </c>
      <c r="H501" s="10">
        <v>569.04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152.80000000000001</v>
      </c>
      <c r="H502" s="10">
        <v>611.20000000000005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152.79</v>
      </c>
      <c r="H503" s="10">
        <v>152.79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523.47</v>
      </c>
      <c r="H504" s="10">
        <v>1046.94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722.94</v>
      </c>
      <c r="H505" s="10">
        <v>1445.88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91.67</v>
      </c>
      <c r="H506" s="10">
        <v>916.7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52.46</v>
      </c>
      <c r="H507" s="10">
        <v>104.92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47.32</v>
      </c>
      <c r="H508" s="10">
        <v>520.52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224.36</v>
      </c>
      <c r="H509" s="10">
        <v>1346.16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189.26</v>
      </c>
      <c r="H510" s="10">
        <v>378.52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170.44</v>
      </c>
      <c r="H511" s="10">
        <v>1533.96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152.26</v>
      </c>
      <c r="H512" s="10">
        <v>913.56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170.44</v>
      </c>
      <c r="H513" s="10">
        <v>2556.6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409.33</v>
      </c>
      <c r="H514" s="10">
        <v>6549.28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58</v>
      </c>
      <c r="H515" s="10">
        <v>580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75.73</v>
      </c>
      <c r="H516" s="10">
        <v>757.3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54.83</v>
      </c>
      <c r="H517" s="10">
        <v>657.96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55.24</v>
      </c>
      <c r="H518" s="10">
        <v>662.88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380.74</v>
      </c>
      <c r="H519" s="10">
        <v>3807.4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367.92</v>
      </c>
      <c r="H520" s="10">
        <v>4415.04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348.67</v>
      </c>
      <c r="H521" s="10">
        <v>4184.04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607.59</v>
      </c>
      <c r="H522" s="10">
        <v>1215.18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1125.8599999999999</v>
      </c>
      <c r="H523" s="10">
        <v>2251.7199999999998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3281.31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38.5</v>
      </c>
      <c r="H525" s="10">
        <v>1355.2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54.51</v>
      </c>
      <c r="H526" s="10">
        <v>327.06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49.06</v>
      </c>
      <c r="H527" s="10">
        <v>196.24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14.27</v>
      </c>
      <c r="H528" s="10">
        <v>28.54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16.64</v>
      </c>
      <c r="H529" s="10">
        <v>16.64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677.52</v>
      </c>
      <c r="H530" s="10">
        <v>677.52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42.67</v>
      </c>
      <c r="H531" s="10">
        <v>85.34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57.45</v>
      </c>
      <c r="H532" s="10">
        <v>229.8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760.36</v>
      </c>
      <c r="H533" s="10">
        <v>364.97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101903.21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5845.28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212.72</v>
      </c>
      <c r="H536" s="10">
        <v>4679.84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582.72</v>
      </c>
      <c r="H537" s="10">
        <v>1165.44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38377.769999999997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131.56</v>
      </c>
      <c r="H539" s="10">
        <v>5657.08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324.01</v>
      </c>
      <c r="H540" s="10">
        <v>324.01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102.62</v>
      </c>
      <c r="H541" s="10">
        <v>1128.82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98.11</v>
      </c>
      <c r="H542" s="10">
        <v>26716.33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225.35</v>
      </c>
      <c r="H543" s="10">
        <v>2929.55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230.68</v>
      </c>
      <c r="H544" s="10">
        <v>1384.08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237.9</v>
      </c>
      <c r="H545" s="10">
        <v>237.9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32840.33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270.38</v>
      </c>
      <c r="H547" s="10">
        <v>1351.9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540.74</v>
      </c>
      <c r="H548" s="10">
        <v>1081.48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540.74</v>
      </c>
      <c r="H549" s="10">
        <v>540.74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3049</v>
      </c>
      <c r="H550" s="10">
        <v>6098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152.82</v>
      </c>
      <c r="H551" s="10">
        <v>152.82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3927.12</v>
      </c>
      <c r="H552" s="10">
        <v>3927.12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38.659999999999997</v>
      </c>
      <c r="H553" s="10">
        <v>17628.96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3.06</v>
      </c>
      <c r="H554" s="10">
        <v>697.68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4.37</v>
      </c>
      <c r="H555" s="10">
        <v>996.36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21.17</v>
      </c>
      <c r="H556" s="10">
        <v>148.19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24.12</v>
      </c>
      <c r="H557" s="10">
        <v>217.08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15559.68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1258.82</v>
      </c>
      <c r="H559" s="10">
        <v>11329.38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382.53</v>
      </c>
      <c r="H560" s="10">
        <v>382.53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270.38</v>
      </c>
      <c r="H561" s="10">
        <v>270.38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3577.39</v>
      </c>
      <c r="H562" s="10">
        <v>3577.39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9280.15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23.49</v>
      </c>
      <c r="H564" s="10">
        <v>1620.81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47.78</v>
      </c>
      <c r="H565" s="10">
        <v>5255.8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89.02</v>
      </c>
      <c r="H566" s="10">
        <v>2403.54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459155.02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18036.96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190.37</v>
      </c>
      <c r="H569" s="10">
        <v>571.11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1076.83</v>
      </c>
      <c r="H570" s="10">
        <v>4307.32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2191.13</v>
      </c>
      <c r="H571" s="10">
        <v>10955.65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537.74</v>
      </c>
      <c r="H572" s="10">
        <v>1075.48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563.70000000000005</v>
      </c>
      <c r="H573" s="10">
        <v>1127.4000000000001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22207.73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11.49</v>
      </c>
      <c r="H575" s="10">
        <v>585.99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12.28</v>
      </c>
      <c r="H576" s="10">
        <v>184.2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13.78</v>
      </c>
      <c r="H577" s="10">
        <v>55.12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53.73</v>
      </c>
      <c r="H578" s="10">
        <v>591.03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55.31</v>
      </c>
      <c r="H579" s="10">
        <v>1438.06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58.31</v>
      </c>
      <c r="H580" s="10">
        <v>58.31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67.09</v>
      </c>
      <c r="H581" s="10">
        <v>67.09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58.31</v>
      </c>
      <c r="H582" s="10">
        <v>699.72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345.69</v>
      </c>
      <c r="H583" s="10">
        <v>345.69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153.51</v>
      </c>
      <c r="H584" s="10">
        <v>153.51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148.1</v>
      </c>
      <c r="H585" s="10">
        <v>444.3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165.78</v>
      </c>
      <c r="H586" s="10">
        <v>5304.96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107.49</v>
      </c>
      <c r="H587" s="10">
        <v>3439.68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177.44</v>
      </c>
      <c r="H588" s="10">
        <v>3548.8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67.64</v>
      </c>
      <c r="H589" s="10">
        <v>676.4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70</v>
      </c>
      <c r="H590" s="10">
        <v>210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61.97</v>
      </c>
      <c r="H591" s="10">
        <v>123.94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67.09</v>
      </c>
      <c r="H592" s="10">
        <v>67.09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74.569999999999993</v>
      </c>
      <c r="H593" s="10">
        <v>149.13999999999999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159.04</v>
      </c>
      <c r="H594" s="10">
        <v>477.12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416.12</v>
      </c>
      <c r="H595" s="10">
        <v>1664.48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961.55</v>
      </c>
      <c r="H596" s="10">
        <v>1923.1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102693.11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18.32</v>
      </c>
      <c r="H598" s="10">
        <v>3376.38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21.12</v>
      </c>
      <c r="H599" s="10">
        <v>26084.68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13.87</v>
      </c>
      <c r="H600" s="10">
        <v>20.81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8.89</v>
      </c>
      <c r="H601" s="10">
        <v>26.67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44.53</v>
      </c>
      <c r="H602" s="10">
        <v>2662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67.790000000000006</v>
      </c>
      <c r="H603" s="10">
        <v>3514.91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57.1</v>
      </c>
      <c r="H604" s="10">
        <v>7574.32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83.72</v>
      </c>
      <c r="H605" s="10">
        <v>3570.66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38.659999999999997</v>
      </c>
      <c r="H606" s="10">
        <v>25132.09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128.9</v>
      </c>
      <c r="H607" s="10">
        <v>14256.34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191.16</v>
      </c>
      <c r="H608" s="10">
        <v>1338.12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302.06</v>
      </c>
      <c r="H609" s="10">
        <v>3020.6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82.12</v>
      </c>
      <c r="H610" s="10">
        <v>82.12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155.31</v>
      </c>
      <c r="H611" s="10">
        <v>155.31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21.17</v>
      </c>
      <c r="H612" s="10">
        <v>211.7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17.82</v>
      </c>
      <c r="H613" s="10">
        <v>801.9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32.380000000000003</v>
      </c>
      <c r="H614" s="10">
        <v>3594.18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45.24</v>
      </c>
      <c r="H615" s="10">
        <v>723.84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39.4</v>
      </c>
      <c r="H616" s="10">
        <v>1379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32.380000000000003</v>
      </c>
      <c r="H617" s="10">
        <v>64.760000000000005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60.39</v>
      </c>
      <c r="H618" s="10">
        <v>664.29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133.49</v>
      </c>
      <c r="H619" s="10">
        <v>3203.76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36.97</v>
      </c>
      <c r="H620" s="10">
        <v>813.34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32.409999999999997</v>
      </c>
      <c r="H621" s="10">
        <v>421.33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243581.65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4.37</v>
      </c>
      <c r="H623" s="10">
        <v>26956.78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6.65</v>
      </c>
      <c r="H624" s="10">
        <v>18107.29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9.25</v>
      </c>
      <c r="H625" s="10">
        <v>38850.93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16.3</v>
      </c>
      <c r="H626" s="10">
        <v>7030.19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7.06</v>
      </c>
      <c r="H627" s="10">
        <v>2474.5300000000002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9.92</v>
      </c>
      <c r="H628" s="10">
        <v>44.64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9.61</v>
      </c>
      <c r="H629" s="10">
        <v>1548.17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15.22</v>
      </c>
      <c r="H630" s="10">
        <v>14066.63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25.92</v>
      </c>
      <c r="H631" s="10">
        <v>18652.55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51.35</v>
      </c>
      <c r="H632" s="10">
        <v>7998.28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91.49</v>
      </c>
      <c r="H633" s="10">
        <v>4629.3900000000003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143.51</v>
      </c>
      <c r="H634" s="10">
        <v>36824.67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300.17</v>
      </c>
      <c r="H635" s="10">
        <v>66397.600000000006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29178.65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156.32</v>
      </c>
      <c r="H637" s="10">
        <v>3376.51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182.99</v>
      </c>
      <c r="H638" s="10">
        <v>2086.09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121.08</v>
      </c>
      <c r="H639" s="10">
        <v>20135.599999999999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24.93</v>
      </c>
      <c r="H640" s="10">
        <v>3580.45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43456.92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36.49</v>
      </c>
      <c r="H642" s="10">
        <v>7079.06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38.83</v>
      </c>
      <c r="H643" s="10">
        <v>1397.88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42.44</v>
      </c>
      <c r="H644" s="10">
        <v>254.64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66.94</v>
      </c>
      <c r="H645" s="10">
        <v>535.52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34.840000000000003</v>
      </c>
      <c r="H646" s="10">
        <v>1393.6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52.94</v>
      </c>
      <c r="H647" s="10">
        <v>688.22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71.05</v>
      </c>
      <c r="H648" s="10">
        <v>142.1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93.8</v>
      </c>
      <c r="H649" s="10">
        <v>187.6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15.42</v>
      </c>
      <c r="H650" s="10">
        <v>246.72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58.47</v>
      </c>
      <c r="H651" s="10">
        <v>1695.63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142.75</v>
      </c>
      <c r="H652" s="10">
        <v>2855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142.75</v>
      </c>
      <c r="H653" s="10">
        <v>13561.25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31.71</v>
      </c>
      <c r="H654" s="10">
        <v>2727.06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158.56</v>
      </c>
      <c r="H655" s="10">
        <v>2854.08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115.84</v>
      </c>
      <c r="H656" s="10">
        <v>5328.64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139.44</v>
      </c>
      <c r="H657" s="10">
        <v>2509.92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26600.73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24450.93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40.869999999999997</v>
      </c>
      <c r="H660" s="10">
        <v>6375.72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25.21</v>
      </c>
      <c r="H661" s="10">
        <v>453.78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74.16</v>
      </c>
      <c r="H662" s="10">
        <v>10382.4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63.92</v>
      </c>
      <c r="H663" s="10">
        <v>1022.72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52.87</v>
      </c>
      <c r="H664" s="10">
        <v>951.66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20.45</v>
      </c>
      <c r="H665" s="10">
        <v>5264.65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2149.8000000000002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19.079999999999998</v>
      </c>
      <c r="H667" s="10">
        <v>1049.4000000000001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8.16</v>
      </c>
      <c r="H668" s="10">
        <v>856.8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11.6</v>
      </c>
      <c r="H669" s="10">
        <v>243.6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125039.6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23070.62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3115.65</v>
      </c>
      <c r="H672" s="10">
        <v>15578.25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642.54999999999995</v>
      </c>
      <c r="H673" s="10">
        <v>6425.5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1066.8699999999999</v>
      </c>
      <c r="H674" s="10">
        <v>1066.8699999999999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47877.24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9.51</v>
      </c>
      <c r="H676" s="10">
        <v>47877.24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6771.63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51.33</v>
      </c>
      <c r="H678" s="10">
        <v>2874.48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36.97</v>
      </c>
      <c r="H679" s="10">
        <v>332.73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36.97</v>
      </c>
      <c r="H680" s="10">
        <v>147.88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24.12</v>
      </c>
      <c r="H681" s="10">
        <v>24.12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43.12</v>
      </c>
      <c r="H682" s="10">
        <v>86.24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45.24</v>
      </c>
      <c r="H683" s="10">
        <v>1719.12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45.24</v>
      </c>
      <c r="H684" s="10">
        <v>361.92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94.89</v>
      </c>
      <c r="H685" s="10">
        <v>759.12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25.89</v>
      </c>
      <c r="H686" s="10">
        <v>466.02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5751.77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451.86</v>
      </c>
      <c r="H688" s="10">
        <v>2711.16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479.41</v>
      </c>
      <c r="H689" s="10">
        <v>958.82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649.91</v>
      </c>
      <c r="H690" s="10">
        <v>1949.73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44.02</v>
      </c>
      <c r="H691" s="10">
        <v>132.06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41568.339999999997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18.32</v>
      </c>
      <c r="H693" s="10">
        <v>3068.42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18.32</v>
      </c>
      <c r="H694" s="10">
        <v>1945.4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21.12</v>
      </c>
      <c r="H695" s="10">
        <v>209.09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121.08</v>
      </c>
      <c r="H696" s="10">
        <v>3075.43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156.32</v>
      </c>
      <c r="H697" s="10">
        <v>17726.689999999999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36.799999999999997</v>
      </c>
      <c r="H698" s="10">
        <v>136.16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44.53</v>
      </c>
      <c r="H699" s="10">
        <v>1442.77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67.790000000000006</v>
      </c>
      <c r="H700" s="10">
        <v>8738.1299999999992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57.1</v>
      </c>
      <c r="H701" s="10">
        <v>1890.01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83.72</v>
      </c>
      <c r="H702" s="10">
        <v>3336.24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9748.07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117.9</v>
      </c>
      <c r="H704" s="10">
        <v>707.4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9040.67</v>
      </c>
      <c r="H705" s="10">
        <v>9040.67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44627.14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133.13</v>
      </c>
      <c r="H707" s="10">
        <v>133.13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12.41</v>
      </c>
      <c r="H708" s="10">
        <v>558.45000000000005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26.69</v>
      </c>
      <c r="H709" s="10">
        <v>667.25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33.82</v>
      </c>
      <c r="H710" s="10">
        <v>202.92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436.56</v>
      </c>
      <c r="H711" s="10">
        <v>436.56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29.06</v>
      </c>
      <c r="H712" s="10">
        <v>4359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343.26</v>
      </c>
      <c r="H713" s="10">
        <v>343.26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91.81</v>
      </c>
      <c r="H714" s="10">
        <v>4035.05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27.89</v>
      </c>
      <c r="H715" s="10">
        <v>1225.77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75.55</v>
      </c>
      <c r="H716" s="10">
        <v>1133.25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70.25</v>
      </c>
      <c r="H717" s="10">
        <v>3512.5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52.21</v>
      </c>
      <c r="H718" s="10">
        <v>24538.7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54.92</v>
      </c>
      <c r="H719" s="10">
        <v>823.8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18.04</v>
      </c>
      <c r="H720" s="10">
        <v>451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73.55</v>
      </c>
      <c r="H721" s="10">
        <v>2206.5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175569.24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4115.62</v>
      </c>
      <c r="H723" s="10">
        <v>4115.62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727.41</v>
      </c>
      <c r="H724" s="10">
        <v>44939.39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645.91999999999996</v>
      </c>
      <c r="H725" s="10">
        <v>17898.439999999999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244.5</v>
      </c>
      <c r="H726" s="10">
        <v>32090.63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233.07</v>
      </c>
      <c r="H727" s="10">
        <v>19899.52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44.49</v>
      </c>
      <c r="H728" s="10">
        <v>3870.63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536.85</v>
      </c>
      <c r="H729" s="10">
        <v>3221.1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310.89</v>
      </c>
      <c r="H730" s="10">
        <v>16477.169999999998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659.53</v>
      </c>
      <c r="H731" s="10">
        <v>15828.72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645.91999999999996</v>
      </c>
      <c r="H732" s="10">
        <v>626.54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3027.33</v>
      </c>
      <c r="H733" s="10">
        <v>3027.33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8790.7800000000007</v>
      </c>
      <c r="H734" s="10">
        <v>8790.7800000000007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4783.37</v>
      </c>
      <c r="H735" s="10">
        <v>4783.37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8498.09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2.25</v>
      </c>
      <c r="H737" s="10">
        <v>6604.31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315.63</v>
      </c>
      <c r="H738" s="10">
        <v>1893.78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1755965.37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7023861.4699999997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8779826.8399999999</v>
      </c>
    </row>
    <row r="742" spans="1:8" ht="15" thickBot="1"/>
    <row r="743" spans="1:8" ht="259.89999999999998" customHeight="1" thickBot="1">
      <c r="A743" s="326" t="s">
        <v>1874</v>
      </c>
      <c r="B743" s="327"/>
      <c r="C743" s="327"/>
      <c r="D743" s="327"/>
      <c r="E743" s="327"/>
      <c r="F743" s="327"/>
      <c r="G743" s="327"/>
      <c r="H743" s="328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1872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45"/>
      <c r="B13" s="333" t="s">
        <v>0</v>
      </c>
      <c r="C13" s="333"/>
      <c r="D13" s="333"/>
      <c r="E13" s="333"/>
      <c r="F13" s="333"/>
      <c r="G13" s="333"/>
      <c r="H13" s="45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527275.56000000006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349.81</v>
      </c>
      <c r="H16" s="10">
        <v>2266.77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92.34</v>
      </c>
      <c r="H17" s="10">
        <v>56881.440000000002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1698.73</v>
      </c>
      <c r="H18" s="10">
        <v>1698.73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2856.72</v>
      </c>
      <c r="H19" s="10">
        <v>2856.72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63.72</v>
      </c>
      <c r="H20" s="10">
        <v>41449.22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0.61</v>
      </c>
      <c r="H21" s="10">
        <v>2928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389367.24</v>
      </c>
      <c r="H22" s="10">
        <v>389367.24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51583.68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41448.46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38.29</v>
      </c>
      <c r="H28" s="10">
        <v>7519.77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62.58</v>
      </c>
      <c r="H29" s="10">
        <v>14370.25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53.78</v>
      </c>
      <c r="H30" s="10">
        <v>14862.1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2.94</v>
      </c>
      <c r="H31" s="10">
        <v>820.61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11.88</v>
      </c>
      <c r="H32" s="10">
        <v>3875.73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1137.52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38.29</v>
      </c>
      <c r="H34" s="10">
        <v>333.51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53.78</v>
      </c>
      <c r="H35" s="10">
        <v>616.86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2.94</v>
      </c>
      <c r="H36" s="10">
        <v>59.92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11.88</v>
      </c>
      <c r="H37" s="10">
        <v>127.23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3686.2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38.29</v>
      </c>
      <c r="H39" s="10">
        <v>3048.65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2.94</v>
      </c>
      <c r="H40" s="10">
        <v>164.73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11.88</v>
      </c>
      <c r="H41" s="10">
        <v>472.82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5311.5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38.29</v>
      </c>
      <c r="H43" s="10">
        <v>2004.1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62.58</v>
      </c>
      <c r="H44" s="10">
        <v>102.01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53.78</v>
      </c>
      <c r="H45" s="10">
        <v>2391.06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2.94</v>
      </c>
      <c r="H46" s="10">
        <v>248.72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11.88</v>
      </c>
      <c r="H47" s="10">
        <v>565.61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666022.31999999995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136705.84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115.88</v>
      </c>
      <c r="H50" s="10">
        <v>77871.360000000001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115.93</v>
      </c>
      <c r="H51" s="10">
        <v>22722.28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115.93</v>
      </c>
      <c r="H52" s="10">
        <v>4869.0600000000004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115.93</v>
      </c>
      <c r="H53" s="10">
        <v>31243.14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175506.05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40.369999999999997</v>
      </c>
      <c r="H55" s="10">
        <v>4729.75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82.78</v>
      </c>
      <c r="H56" s="10">
        <v>42142.47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18.21</v>
      </c>
      <c r="H57" s="10">
        <v>8402.2800000000007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16.63</v>
      </c>
      <c r="H58" s="10">
        <v>21683.03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14.65</v>
      </c>
      <c r="H59" s="10">
        <v>12692.03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11.48</v>
      </c>
      <c r="H60" s="10">
        <v>9056.57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10.89</v>
      </c>
      <c r="H61" s="10">
        <v>7422.62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12.08</v>
      </c>
      <c r="H62" s="10">
        <v>512.42999999999995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17.05</v>
      </c>
      <c r="H63" s="10">
        <v>6820.85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675.64</v>
      </c>
      <c r="H64" s="10">
        <v>62044.02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42073.68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40.369999999999997</v>
      </c>
      <c r="H66" s="10">
        <v>1082.32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82.78</v>
      </c>
      <c r="H67" s="10">
        <v>8400.51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18.21</v>
      </c>
      <c r="H68" s="10">
        <v>4318.68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14.65</v>
      </c>
      <c r="H69" s="10">
        <v>4666.46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17.05</v>
      </c>
      <c r="H70" s="10">
        <v>11396.9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675.64</v>
      </c>
      <c r="H71" s="10">
        <v>12208.81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5504.32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40.369999999999997</v>
      </c>
      <c r="H73" s="10">
        <v>174.4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82.78</v>
      </c>
      <c r="H74" s="10">
        <v>1430.44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16.63</v>
      </c>
      <c r="H75" s="10">
        <v>750.35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14.65</v>
      </c>
      <c r="H76" s="10">
        <v>1399.22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675.64</v>
      </c>
      <c r="H77" s="10">
        <v>1749.91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59250.46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40.369999999999997</v>
      </c>
      <c r="H79" s="10">
        <v>2126.29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82.78</v>
      </c>
      <c r="H80" s="10">
        <v>10505.61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18.21</v>
      </c>
      <c r="H81" s="10">
        <v>6361.12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16.63</v>
      </c>
      <c r="H82" s="10">
        <v>4121.58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11.48</v>
      </c>
      <c r="H83" s="10">
        <v>10204.799999999999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675.64</v>
      </c>
      <c r="H84" s="10">
        <v>25931.06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190413.47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40.369999999999997</v>
      </c>
      <c r="H86" s="10">
        <v>6538.33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423.61</v>
      </c>
      <c r="H87" s="10">
        <v>33977.760000000002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72.569999999999993</v>
      </c>
      <c r="H88" s="10">
        <v>61303.51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18.21</v>
      </c>
      <c r="H89" s="10">
        <v>616.23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16.63</v>
      </c>
      <c r="H90" s="10">
        <v>22972.85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14.65</v>
      </c>
      <c r="H91" s="10">
        <v>8456.27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11.48</v>
      </c>
      <c r="H92" s="10">
        <v>601.44000000000005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17.05</v>
      </c>
      <c r="H93" s="10">
        <v>11922.38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675.64</v>
      </c>
      <c r="H94" s="10">
        <v>44024.7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35712.33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40.369999999999997</v>
      </c>
      <c r="H96" s="10">
        <v>1794.85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423.61</v>
      </c>
      <c r="H97" s="10">
        <v>241.46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72.569999999999993</v>
      </c>
      <c r="H98" s="10">
        <v>12905.12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16.63</v>
      </c>
      <c r="H99" s="10">
        <v>7891.43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17.05</v>
      </c>
      <c r="H100" s="10">
        <v>3866.43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675.64</v>
      </c>
      <c r="H101" s="10">
        <v>9013.0400000000009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9770.5400000000009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40.369999999999997</v>
      </c>
      <c r="H103" s="10">
        <v>308.83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72.569999999999993</v>
      </c>
      <c r="H104" s="10">
        <v>3330.24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18.21</v>
      </c>
      <c r="H105" s="10">
        <v>53.17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16.63</v>
      </c>
      <c r="H106" s="10">
        <v>91.3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14.65</v>
      </c>
      <c r="H107" s="10">
        <v>1939.37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11.48</v>
      </c>
      <c r="H108" s="10">
        <v>258.64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17.05</v>
      </c>
      <c r="H109" s="10">
        <v>687.8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675.64</v>
      </c>
      <c r="H110" s="10">
        <v>3101.19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9248.7000000000007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125.48</v>
      </c>
      <c r="H112" s="10">
        <v>3138.25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16.63</v>
      </c>
      <c r="H113" s="10">
        <v>4431.7299999999996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584.91999999999996</v>
      </c>
      <c r="H114" s="10">
        <v>1678.72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1836.93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40.369999999999997</v>
      </c>
      <c r="H116" s="10">
        <v>64.59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82.78</v>
      </c>
      <c r="H117" s="10">
        <v>794.69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14.65</v>
      </c>
      <c r="H118" s="10">
        <v>329.04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675.64</v>
      </c>
      <c r="H119" s="10">
        <v>648.61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1628986.36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162248.84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53.46</v>
      </c>
      <c r="H122" s="10">
        <v>47396.57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13.98</v>
      </c>
      <c r="H123" s="10">
        <v>55.64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11.94</v>
      </c>
      <c r="H124" s="10">
        <v>22157.18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10.09</v>
      </c>
      <c r="H125" s="10">
        <v>14496.3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9.81</v>
      </c>
      <c r="H126" s="10">
        <v>15316.06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11.2</v>
      </c>
      <c r="H127" s="10">
        <v>1419.6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14.58</v>
      </c>
      <c r="H128" s="10">
        <v>22610.37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628.09</v>
      </c>
      <c r="H129" s="10">
        <v>38797.120000000003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16443.23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53.46</v>
      </c>
      <c r="H131" s="10">
        <v>5140.71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11.94</v>
      </c>
      <c r="H132" s="10">
        <v>6409.03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14.58</v>
      </c>
      <c r="H133" s="10">
        <v>1941.47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628.09</v>
      </c>
      <c r="H134" s="10">
        <v>2952.02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2891.16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53.46</v>
      </c>
      <c r="H136" s="10">
        <v>855.36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11.94</v>
      </c>
      <c r="H137" s="10">
        <v>948.63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14.58</v>
      </c>
      <c r="H138" s="10">
        <v>402.55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628.09</v>
      </c>
      <c r="H139" s="10">
        <v>684.62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231548.75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71.52</v>
      </c>
      <c r="H141" s="10">
        <v>85395.6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13.98</v>
      </c>
      <c r="H142" s="10">
        <v>3531.35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13.28</v>
      </c>
      <c r="H143" s="10">
        <v>15219.68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11.94</v>
      </c>
      <c r="H144" s="10">
        <v>19524.53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10.09</v>
      </c>
      <c r="H145" s="10">
        <v>17148.86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9.81</v>
      </c>
      <c r="H146" s="10">
        <v>8989.69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11.2</v>
      </c>
      <c r="H147" s="10">
        <v>2170.9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14.58</v>
      </c>
      <c r="H148" s="10">
        <v>24052.63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628.42999999999995</v>
      </c>
      <c r="H149" s="10">
        <v>55515.51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132442.23000000001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71.52</v>
      </c>
      <c r="H151" s="10">
        <v>75508.67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13.28</v>
      </c>
      <c r="H152" s="10">
        <v>5751.7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11.94</v>
      </c>
      <c r="H153" s="10">
        <v>543.15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10.09</v>
      </c>
      <c r="H154" s="10">
        <v>35.01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14.58</v>
      </c>
      <c r="H155" s="10">
        <v>3308.06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628.42999999999995</v>
      </c>
      <c r="H156" s="10">
        <v>47295.64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7030.52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29.54</v>
      </c>
      <c r="H158" s="10">
        <v>7030.52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50891.05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41.59</v>
      </c>
      <c r="H160" s="10">
        <v>209.61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3.25</v>
      </c>
      <c r="H161" s="10">
        <v>1352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</v>
      </c>
      <c r="H162" s="10">
        <v>9233.7000000000007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85.67</v>
      </c>
      <c r="H163" s="10">
        <v>35638.720000000001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214.28</v>
      </c>
      <c r="H164" s="10">
        <v>4457.0200000000004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11288.57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51.24</v>
      </c>
      <c r="H166" s="10">
        <v>5058.93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13.51</v>
      </c>
      <c r="H167" s="10">
        <v>88.9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14.11</v>
      </c>
      <c r="H168" s="10">
        <v>1509.21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628.42999999999995</v>
      </c>
      <c r="H169" s="10">
        <v>4631.53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1309.05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51.24</v>
      </c>
      <c r="H171" s="10">
        <v>535.46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14.11</v>
      </c>
      <c r="H172" s="10">
        <v>264.56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628.42999999999995</v>
      </c>
      <c r="H173" s="10">
        <v>509.03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1337.3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51.24</v>
      </c>
      <c r="H175" s="10">
        <v>231.09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12.82</v>
      </c>
      <c r="H176" s="10">
        <v>835.99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628.42999999999995</v>
      </c>
      <c r="H177" s="10">
        <v>270.22000000000003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825618.65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13.43</v>
      </c>
      <c r="H179" s="10">
        <v>825618.65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185937.01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136866.41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3.15</v>
      </c>
      <c r="H182" s="10">
        <v>6415.95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252.37</v>
      </c>
      <c r="H183" s="10">
        <v>25701.360000000001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3.22</v>
      </c>
      <c r="H184" s="10">
        <v>6558.53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688.67</v>
      </c>
      <c r="H185" s="10">
        <v>98190.57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49070.6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3.15</v>
      </c>
      <c r="H187" s="10">
        <v>2300.3200000000002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252.37</v>
      </c>
      <c r="H188" s="10">
        <v>9214.0300000000007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3.22</v>
      </c>
      <c r="H189" s="10">
        <v>2351.44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688.67</v>
      </c>
      <c r="H190" s="10">
        <v>35204.81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211574.26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23866.87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195.23</v>
      </c>
      <c r="H193" s="10">
        <v>23866.87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107383.44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61.1</v>
      </c>
      <c r="H195" s="10">
        <v>85940.21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45.36</v>
      </c>
      <c r="H196" s="10">
        <v>15661.45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74.739999999999995</v>
      </c>
      <c r="H197" s="10">
        <v>699.57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77.8</v>
      </c>
      <c r="H198" s="10">
        <v>532.92999999999995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6.44</v>
      </c>
      <c r="H199" s="10">
        <v>4549.28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53580.89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728.01</v>
      </c>
      <c r="H201" s="10">
        <v>18593.38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541.78</v>
      </c>
      <c r="H202" s="10">
        <v>10765.17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67.680000000000007</v>
      </c>
      <c r="H203" s="10">
        <v>3261.5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610.70000000000005</v>
      </c>
      <c r="H204" s="10">
        <v>4397.04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98.43</v>
      </c>
      <c r="H205" s="10">
        <v>16563.8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26743.06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61.1</v>
      </c>
      <c r="H207" s="10">
        <v>708.76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45.36</v>
      </c>
      <c r="H208" s="10">
        <v>24334.73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6.44</v>
      </c>
      <c r="H209" s="10">
        <v>1597.06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45.36</v>
      </c>
      <c r="H210" s="10">
        <v>102.51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445401.22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27933.27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1182.5899999999999</v>
      </c>
      <c r="H213" s="10">
        <v>10643.31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1698.36</v>
      </c>
      <c r="H214" s="10">
        <v>10190.16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1182.5899999999999</v>
      </c>
      <c r="H215" s="10">
        <v>5912.95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258.01</v>
      </c>
      <c r="H216" s="10">
        <v>1186.8499999999999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3892.47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81.97</v>
      </c>
      <c r="H218" s="10">
        <v>901.67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294.36</v>
      </c>
      <c r="H219" s="10">
        <v>1766.16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191.35</v>
      </c>
      <c r="H220" s="10">
        <v>1224.6400000000001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64026.95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463.44</v>
      </c>
      <c r="H222" s="10">
        <v>1946.45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653.44000000000005</v>
      </c>
      <c r="H223" s="10">
        <v>2470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653.44000000000005</v>
      </c>
      <c r="H224" s="10">
        <v>7410.01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653.44000000000005</v>
      </c>
      <c r="H225" s="10">
        <v>4312.7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653.44000000000005</v>
      </c>
      <c r="H226" s="10">
        <v>4528.34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463.44</v>
      </c>
      <c r="H227" s="10">
        <v>17962.93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463.44</v>
      </c>
      <c r="H228" s="10">
        <v>16642.13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463.44</v>
      </c>
      <c r="H229" s="10">
        <v>2776.01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463.44</v>
      </c>
      <c r="H230" s="10">
        <v>1529.35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463.44</v>
      </c>
      <c r="H231" s="10">
        <v>2558.19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463.44</v>
      </c>
      <c r="H232" s="10">
        <v>1890.84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128216.31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640.29</v>
      </c>
      <c r="H234" s="10">
        <v>3495.98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330.84</v>
      </c>
      <c r="H235" s="10">
        <v>694.76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330.84</v>
      </c>
      <c r="H236" s="10">
        <v>1899.02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330.84</v>
      </c>
      <c r="H237" s="10">
        <v>3427.5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330.84</v>
      </c>
      <c r="H238" s="10">
        <v>6428.22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682.09</v>
      </c>
      <c r="H239" s="10">
        <v>2864.78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682.09</v>
      </c>
      <c r="H240" s="10">
        <v>13177.98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682.09</v>
      </c>
      <c r="H241" s="10">
        <v>13846.43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682.09</v>
      </c>
      <c r="H242" s="10">
        <v>36525.919999999998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640.29</v>
      </c>
      <c r="H243" s="10">
        <v>8067.65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640.29</v>
      </c>
      <c r="H244" s="10">
        <v>1536.7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640.29</v>
      </c>
      <c r="H245" s="10">
        <v>12908.25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640.29</v>
      </c>
      <c r="H246" s="10">
        <v>2151.37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640.29</v>
      </c>
      <c r="H247" s="10">
        <v>9950.11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640.29</v>
      </c>
      <c r="H248" s="10">
        <v>10756.87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177.57</v>
      </c>
      <c r="H249" s="10">
        <v>484.77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3622.65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544.76</v>
      </c>
      <c r="H251" s="10">
        <v>3622.65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217709.57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1041.82</v>
      </c>
      <c r="H253" s="10">
        <v>8022.01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1087.68</v>
      </c>
      <c r="H254" s="10">
        <v>8799.33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1041.82</v>
      </c>
      <c r="H255" s="10">
        <v>3375.5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1087.68</v>
      </c>
      <c r="H256" s="10">
        <v>1990.45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1019.59</v>
      </c>
      <c r="H257" s="10">
        <v>35369.58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68.319999999999993</v>
      </c>
      <c r="H258" s="10">
        <v>7115.53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1009.48</v>
      </c>
      <c r="H259" s="10">
        <v>153037.17000000001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598958.79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500381.41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197.15</v>
      </c>
      <c r="H262" s="10">
        <v>366466.36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109.16</v>
      </c>
      <c r="H263" s="10">
        <v>1022.83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87.44</v>
      </c>
      <c r="H264" s="10">
        <v>7756.8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87.44</v>
      </c>
      <c r="H265" s="10">
        <v>5648.62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87.44</v>
      </c>
      <c r="H266" s="10">
        <v>5526.21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87.44</v>
      </c>
      <c r="H267" s="10">
        <v>1827.5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87.44</v>
      </c>
      <c r="H268" s="10">
        <v>16681.8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87.44</v>
      </c>
      <c r="H269" s="10">
        <v>6484.55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158.32</v>
      </c>
      <c r="H270" s="10">
        <v>24933.82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53.21</v>
      </c>
      <c r="H271" s="10">
        <v>16340.26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53.21</v>
      </c>
      <c r="H272" s="10">
        <v>22404.07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53.21</v>
      </c>
      <c r="H273" s="10">
        <v>11003.83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53.21</v>
      </c>
      <c r="H274" s="10">
        <v>14284.76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98577.38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68.84</v>
      </c>
      <c r="H276" s="10">
        <v>49895.92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158.32</v>
      </c>
      <c r="H277" s="10">
        <v>5113.74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68.86</v>
      </c>
      <c r="H278" s="10">
        <v>43567.72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77123.850000000006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52.04</v>
      </c>
      <c r="H280" s="10">
        <v>56102.239999999998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52.04</v>
      </c>
      <c r="H281" s="10">
        <v>3123.96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52.04</v>
      </c>
      <c r="H282" s="10">
        <v>10275.82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52.04</v>
      </c>
      <c r="H283" s="10">
        <v>1529.98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48.96</v>
      </c>
      <c r="H284" s="10">
        <v>2939.07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52.52</v>
      </c>
      <c r="H285" s="10">
        <v>3152.78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338439.06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282076.34999999998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4.32</v>
      </c>
      <c r="H288" s="10">
        <v>9416.2199999999993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4.32</v>
      </c>
      <c r="H289" s="10">
        <v>7494.98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39.119999999999997</v>
      </c>
      <c r="H290" s="10">
        <v>43784.28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39.119999999999997</v>
      </c>
      <c r="H291" s="10">
        <v>24086.97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59.54</v>
      </c>
      <c r="H292" s="10">
        <v>23702.28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53.19</v>
      </c>
      <c r="H293" s="10">
        <v>8619.44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53.19</v>
      </c>
      <c r="H294" s="10">
        <v>2201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32.03</v>
      </c>
      <c r="H295" s="10">
        <v>4785.28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81.16</v>
      </c>
      <c r="H296" s="10">
        <v>27441.01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143.94999999999999</v>
      </c>
      <c r="H297" s="10">
        <v>93062.24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147.06</v>
      </c>
      <c r="H298" s="10">
        <v>37482.65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56362.71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4.29</v>
      </c>
      <c r="H300" s="10">
        <v>5571.34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39.11</v>
      </c>
      <c r="H301" s="10">
        <v>50791.37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356472.69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273220.07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41.13</v>
      </c>
      <c r="H304" s="10">
        <v>73235.259999999995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91.41</v>
      </c>
      <c r="H305" s="10">
        <v>162762.82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48.96</v>
      </c>
      <c r="H306" s="10">
        <v>12545.02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47.38</v>
      </c>
      <c r="H307" s="10">
        <v>12140.18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7.73</v>
      </c>
      <c r="H308" s="10">
        <v>124.14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22.05</v>
      </c>
      <c r="H309" s="10">
        <v>6555.24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95.25</v>
      </c>
      <c r="H310" s="10">
        <v>1227.77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95.26</v>
      </c>
      <c r="H311" s="10">
        <v>4629.6400000000003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83252.62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44.57</v>
      </c>
      <c r="H313" s="10">
        <v>25513.21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46.96</v>
      </c>
      <c r="H314" s="10">
        <v>7411.7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76.31</v>
      </c>
      <c r="H315" s="10">
        <v>10374.34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63.54</v>
      </c>
      <c r="H316" s="10">
        <v>6258.69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182.05</v>
      </c>
      <c r="H317" s="10">
        <v>4483.8900000000003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182.05</v>
      </c>
      <c r="H318" s="10">
        <v>1341.71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182.05</v>
      </c>
      <c r="H319" s="10">
        <v>3686.51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151.62</v>
      </c>
      <c r="H320" s="10">
        <v>6163.35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14.8</v>
      </c>
      <c r="H321" s="10">
        <v>14894.87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32.369999999999997</v>
      </c>
      <c r="H322" s="10">
        <v>3124.35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178358.09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64584.81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19.09</v>
      </c>
      <c r="H325" s="10">
        <v>6454.52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15.83</v>
      </c>
      <c r="H326" s="10">
        <v>14175.45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15.52</v>
      </c>
      <c r="H327" s="10">
        <v>1644.03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11.92</v>
      </c>
      <c r="H328" s="10">
        <v>5774.76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14.06</v>
      </c>
      <c r="H329" s="10">
        <v>4753.83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11.92</v>
      </c>
      <c r="H330" s="10">
        <v>2533.9499999999998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11.92</v>
      </c>
      <c r="H331" s="10">
        <v>133.27000000000001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11.92</v>
      </c>
      <c r="H332" s="10">
        <v>1262.69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16.510000000000002</v>
      </c>
      <c r="H333" s="10">
        <v>1872.23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16.510000000000002</v>
      </c>
      <c r="H334" s="10">
        <v>278.69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11.92</v>
      </c>
      <c r="H335" s="10">
        <v>2108.17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12.62</v>
      </c>
      <c r="H336" s="10">
        <v>3403.87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12.62</v>
      </c>
      <c r="H337" s="10">
        <v>14805.91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12.62</v>
      </c>
      <c r="H338" s="10">
        <v>5383.44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16389.34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12.62</v>
      </c>
      <c r="H340" s="10">
        <v>15161.79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12.62</v>
      </c>
      <c r="H341" s="10">
        <v>1227.55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97383.94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69944.58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14.15</v>
      </c>
      <c r="H344" s="10">
        <v>69944.58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27439.360000000001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65.959999999999994</v>
      </c>
      <c r="H346" s="10">
        <v>27439.360000000001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186021.33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26471.33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20.89</v>
      </c>
      <c r="H349" s="10">
        <v>4063.11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28.34</v>
      </c>
      <c r="H350" s="10">
        <v>3003.19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25.34</v>
      </c>
      <c r="H351" s="10">
        <v>3770.59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23.56</v>
      </c>
      <c r="H352" s="10">
        <v>3113.69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38.29</v>
      </c>
      <c r="H353" s="10">
        <v>1713.09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52.65</v>
      </c>
      <c r="H354" s="10">
        <v>1349.42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5.41</v>
      </c>
      <c r="H355" s="10">
        <v>5.41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4.97</v>
      </c>
      <c r="H356" s="10">
        <v>4.97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195.61</v>
      </c>
      <c r="H357" s="10">
        <v>195.61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5.8</v>
      </c>
      <c r="H358" s="10">
        <v>336.4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4.97</v>
      </c>
      <c r="H359" s="10">
        <v>69.58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11.85</v>
      </c>
      <c r="H360" s="10">
        <v>450.3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16.22</v>
      </c>
      <c r="H361" s="10">
        <v>162.19999999999999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6.46</v>
      </c>
      <c r="H362" s="10">
        <v>19.38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12.66</v>
      </c>
      <c r="H363" s="10">
        <v>88.62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12.68</v>
      </c>
      <c r="H364" s="10">
        <v>12.68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12.68</v>
      </c>
      <c r="H365" s="10">
        <v>25.36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10.78</v>
      </c>
      <c r="H366" s="10">
        <v>75.459999999999994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10.78</v>
      </c>
      <c r="H367" s="10">
        <v>10.78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13.77</v>
      </c>
      <c r="H368" s="10">
        <v>96.39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16.2</v>
      </c>
      <c r="H369" s="10">
        <v>48.6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23.83</v>
      </c>
      <c r="H370" s="10">
        <v>23.83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10.78</v>
      </c>
      <c r="H371" s="10">
        <v>10.78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39.909999999999997</v>
      </c>
      <c r="H372" s="10">
        <v>39.909999999999997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8.75</v>
      </c>
      <c r="H373" s="10">
        <v>35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17.079999999999998</v>
      </c>
      <c r="H374" s="10">
        <v>51.24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5.56</v>
      </c>
      <c r="H375" s="10">
        <v>11.12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18.77</v>
      </c>
      <c r="H376" s="10">
        <v>37.54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8.4700000000000006</v>
      </c>
      <c r="H377" s="10">
        <v>1041.81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11.54</v>
      </c>
      <c r="H378" s="10">
        <v>611.62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12.33</v>
      </c>
      <c r="H379" s="10">
        <v>739.8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39.340000000000003</v>
      </c>
      <c r="H380" s="10">
        <v>1416.24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33.770000000000003</v>
      </c>
      <c r="H381" s="10">
        <v>337.7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83.02</v>
      </c>
      <c r="H382" s="10">
        <v>830.2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11.17</v>
      </c>
      <c r="H383" s="10">
        <v>558.5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10.68</v>
      </c>
      <c r="H384" s="10">
        <v>234.96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14.9</v>
      </c>
      <c r="H385" s="10">
        <v>44.7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19.28</v>
      </c>
      <c r="H386" s="10">
        <v>308.48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39.340000000000003</v>
      </c>
      <c r="H387" s="10">
        <v>550.76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65.489999999999995</v>
      </c>
      <c r="H388" s="10">
        <v>65.489999999999995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11.91</v>
      </c>
      <c r="H389" s="10">
        <v>35.729999999999997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16.88</v>
      </c>
      <c r="H390" s="10">
        <v>219.44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49.79</v>
      </c>
      <c r="H391" s="10">
        <v>49.79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24.91</v>
      </c>
      <c r="H392" s="10">
        <v>49.82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98.32</v>
      </c>
      <c r="H393" s="10">
        <v>196.64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17.399999999999999</v>
      </c>
      <c r="H394" s="10">
        <v>278.39999999999998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9.61</v>
      </c>
      <c r="H395" s="10">
        <v>19.22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28.89</v>
      </c>
      <c r="H396" s="10">
        <v>57.78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4824.57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63.43</v>
      </c>
      <c r="H398" s="10">
        <v>380.58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109.46</v>
      </c>
      <c r="H399" s="10">
        <v>766.22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151.22</v>
      </c>
      <c r="H400" s="10">
        <v>756.1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118.92</v>
      </c>
      <c r="H401" s="10">
        <v>118.92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172.81</v>
      </c>
      <c r="H402" s="10">
        <v>1728.1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92.59</v>
      </c>
      <c r="H403" s="10">
        <v>925.9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148.75</v>
      </c>
      <c r="H404" s="10">
        <v>148.75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55637.9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50084.97</v>
      </c>
      <c r="H406" s="10">
        <v>50084.97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2187.86</v>
      </c>
      <c r="H407" s="10">
        <v>4375.72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1177.21</v>
      </c>
      <c r="H408" s="10">
        <v>1177.21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12167.53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1862.11</v>
      </c>
      <c r="H410" s="10">
        <v>11172.66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402.11</v>
      </c>
      <c r="H411" s="10">
        <v>804.22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14.24</v>
      </c>
      <c r="H412" s="10">
        <v>142.4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9.65</v>
      </c>
      <c r="H413" s="10">
        <v>48.25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79845.78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55427.57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27.35</v>
      </c>
      <c r="H418" s="10">
        <v>11344.78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56.44</v>
      </c>
      <c r="H419" s="10">
        <v>10497.84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94.38</v>
      </c>
      <c r="H420" s="10">
        <v>5511.79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148.81</v>
      </c>
      <c r="H421" s="10">
        <v>15416.72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40.56</v>
      </c>
      <c r="H422" s="10">
        <v>527.28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116.27</v>
      </c>
      <c r="H423" s="10">
        <v>465.08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39.72</v>
      </c>
      <c r="H424" s="10">
        <v>5123.88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118.84</v>
      </c>
      <c r="H425" s="10">
        <v>4040.56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69.48</v>
      </c>
      <c r="H426" s="10">
        <v>486.36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174.17</v>
      </c>
      <c r="H427" s="10">
        <v>348.34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29.42</v>
      </c>
      <c r="H428" s="10">
        <v>970.86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68.930000000000007</v>
      </c>
      <c r="H429" s="10">
        <v>137.86000000000001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79.459999999999994</v>
      </c>
      <c r="H430" s="10">
        <v>556.22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24418.21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503.98</v>
      </c>
      <c r="H432" s="10">
        <v>6551.74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488.59</v>
      </c>
      <c r="H433" s="10">
        <v>4397.3100000000004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1073.24</v>
      </c>
      <c r="H434" s="10">
        <v>13469.16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67927.039999999994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31771.55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18.850000000000001</v>
      </c>
      <c r="H437" s="10">
        <v>4639.17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23.65</v>
      </c>
      <c r="H438" s="10">
        <v>1604.65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29.42</v>
      </c>
      <c r="H439" s="10">
        <v>923.2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32.96</v>
      </c>
      <c r="H440" s="10">
        <v>8425.24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47.77</v>
      </c>
      <c r="H441" s="10">
        <v>1499.02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9.24</v>
      </c>
      <c r="H442" s="10">
        <v>415.8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14.72</v>
      </c>
      <c r="H443" s="10">
        <v>426.88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21.93</v>
      </c>
      <c r="H444" s="10">
        <v>65.790000000000006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26.41</v>
      </c>
      <c r="H445" s="10">
        <v>422.56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9.0500000000000007</v>
      </c>
      <c r="H446" s="10">
        <v>533.95000000000005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14.12</v>
      </c>
      <c r="H447" s="10">
        <v>338.88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48.14</v>
      </c>
      <c r="H448" s="10">
        <v>1155.3599999999999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48.14</v>
      </c>
      <c r="H449" s="10">
        <v>48.14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48.11</v>
      </c>
      <c r="H450" s="10">
        <v>577.32000000000005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18.260000000000002</v>
      </c>
      <c r="H451" s="10">
        <v>91.3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37.25</v>
      </c>
      <c r="H452" s="10">
        <v>223.5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37.229999999999997</v>
      </c>
      <c r="H453" s="10">
        <v>37.229999999999997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10.029999999999999</v>
      </c>
      <c r="H454" s="10">
        <v>30.09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17.190000000000001</v>
      </c>
      <c r="H455" s="10">
        <v>34.380000000000003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25.57</v>
      </c>
      <c r="H456" s="10">
        <v>51.14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11.44</v>
      </c>
      <c r="H457" s="10">
        <v>457.6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9.0500000000000007</v>
      </c>
      <c r="H458" s="10">
        <v>334.85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31.86</v>
      </c>
      <c r="H459" s="10">
        <v>63.72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17.59</v>
      </c>
      <c r="H460" s="10">
        <v>87.95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16.329999999999998</v>
      </c>
      <c r="H461" s="10">
        <v>32.659999999999997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13.07</v>
      </c>
      <c r="H462" s="10">
        <v>143.77000000000001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40.869999999999997</v>
      </c>
      <c r="H463" s="10">
        <v>81.739999999999995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84.64</v>
      </c>
      <c r="H464" s="10">
        <v>84.64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57.77</v>
      </c>
      <c r="H465" s="10">
        <v>462.16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57.77</v>
      </c>
      <c r="H466" s="10">
        <v>1386.48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32.72</v>
      </c>
      <c r="H467" s="10">
        <v>65.44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503.98</v>
      </c>
      <c r="H468" s="10">
        <v>4535.82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493.94</v>
      </c>
      <c r="H469" s="10">
        <v>2469.6999999999998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10.71</v>
      </c>
      <c r="H470" s="10">
        <v>21.42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25937.11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10488.75</v>
      </c>
      <c r="H472" s="10">
        <v>10488.75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7751.77</v>
      </c>
      <c r="H473" s="10">
        <v>7751.77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7696.59</v>
      </c>
      <c r="H474" s="10">
        <v>7696.59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10218.379999999999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23.65</v>
      </c>
      <c r="H476" s="10">
        <v>4242.8100000000004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33</v>
      </c>
      <c r="H477" s="10">
        <v>1224.3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14.72</v>
      </c>
      <c r="H478" s="10">
        <v>529.91999999999996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21.93</v>
      </c>
      <c r="H479" s="10">
        <v>43.86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14.12</v>
      </c>
      <c r="H480" s="10">
        <v>1129.5999999999999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21.14</v>
      </c>
      <c r="H481" s="10">
        <v>190.26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53.56</v>
      </c>
      <c r="H482" s="10">
        <v>107.12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4.93</v>
      </c>
      <c r="H483" s="10">
        <v>4.93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17.59</v>
      </c>
      <c r="H484" s="10">
        <v>105.54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9.1999999999999993</v>
      </c>
      <c r="H485" s="10">
        <v>36.799999999999997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19.13</v>
      </c>
      <c r="H486" s="10">
        <v>76.52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73.25</v>
      </c>
      <c r="H487" s="10">
        <v>439.5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73.239999999999995</v>
      </c>
      <c r="H488" s="10">
        <v>146.47999999999999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22.56</v>
      </c>
      <c r="H489" s="10">
        <v>1285.92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46.76</v>
      </c>
      <c r="H490" s="10">
        <v>233.8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46.78</v>
      </c>
      <c r="H491" s="10">
        <v>421.02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51303.71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307.60000000000002</v>
      </c>
      <c r="H493" s="10">
        <v>3998.8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318.77</v>
      </c>
      <c r="H494" s="10">
        <v>4144.01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42.68</v>
      </c>
      <c r="H495" s="10">
        <v>554.84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685.97</v>
      </c>
      <c r="H496" s="10">
        <v>2057.91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491.74</v>
      </c>
      <c r="H497" s="10">
        <v>1475.22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213.86</v>
      </c>
      <c r="H498" s="10">
        <v>3207.9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200.64</v>
      </c>
      <c r="H499" s="10">
        <v>2006.4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200.64</v>
      </c>
      <c r="H500" s="10">
        <v>401.28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200.64</v>
      </c>
      <c r="H501" s="10">
        <v>601.91999999999996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149.22</v>
      </c>
      <c r="H502" s="10">
        <v>596.88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149.19</v>
      </c>
      <c r="H503" s="10">
        <v>149.19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557.34</v>
      </c>
      <c r="H504" s="10">
        <v>1114.68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730.57</v>
      </c>
      <c r="H505" s="10">
        <v>1461.14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103.99</v>
      </c>
      <c r="H506" s="10">
        <v>1039.9000000000001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45.67</v>
      </c>
      <c r="H507" s="10">
        <v>91.34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70.739999999999995</v>
      </c>
      <c r="H508" s="10">
        <v>778.14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183.69</v>
      </c>
      <c r="H509" s="10">
        <v>1102.1400000000001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215.13</v>
      </c>
      <c r="H510" s="10">
        <v>430.26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141.83000000000001</v>
      </c>
      <c r="H511" s="10">
        <v>1276.47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126.66</v>
      </c>
      <c r="H512" s="10">
        <v>759.96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141.83000000000001</v>
      </c>
      <c r="H513" s="10">
        <v>2127.4499999999998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340.21</v>
      </c>
      <c r="H514" s="10">
        <v>5443.36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77.81</v>
      </c>
      <c r="H515" s="10">
        <v>778.1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93.25</v>
      </c>
      <c r="H516" s="10">
        <v>932.5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46.22</v>
      </c>
      <c r="H517" s="10">
        <v>554.64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55.58</v>
      </c>
      <c r="H518" s="10">
        <v>666.96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323.29000000000002</v>
      </c>
      <c r="H519" s="10">
        <v>3232.9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311.73</v>
      </c>
      <c r="H520" s="10">
        <v>3740.76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294.38</v>
      </c>
      <c r="H521" s="10">
        <v>3532.56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534.53</v>
      </c>
      <c r="H522" s="10">
        <v>1069.06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988.52</v>
      </c>
      <c r="H523" s="10">
        <v>1977.04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3110.43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38.28</v>
      </c>
      <c r="H525" s="10">
        <v>1347.46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49.33</v>
      </c>
      <c r="H526" s="10">
        <v>295.98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42</v>
      </c>
      <c r="H527" s="10">
        <v>168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12.52</v>
      </c>
      <c r="H528" s="10">
        <v>25.04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14.78</v>
      </c>
      <c r="H529" s="10">
        <v>14.78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672.44</v>
      </c>
      <c r="H530" s="10">
        <v>672.44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46.85</v>
      </c>
      <c r="H531" s="10">
        <v>93.7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63.89</v>
      </c>
      <c r="H532" s="10">
        <v>255.56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494.73</v>
      </c>
      <c r="H533" s="10">
        <v>237.47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105246.87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6546.56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236.94</v>
      </c>
      <c r="H536" s="10">
        <v>5212.68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666.94</v>
      </c>
      <c r="H537" s="10">
        <v>1333.88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40357.160000000003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125.28</v>
      </c>
      <c r="H539" s="10">
        <v>5387.04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314.12</v>
      </c>
      <c r="H540" s="10">
        <v>314.12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93.82</v>
      </c>
      <c r="H541" s="10">
        <v>1032.02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107.98</v>
      </c>
      <c r="H542" s="10">
        <v>29404.03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207.81</v>
      </c>
      <c r="H543" s="10">
        <v>2701.53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221.88</v>
      </c>
      <c r="H544" s="10">
        <v>1331.28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187.14</v>
      </c>
      <c r="H545" s="10">
        <v>187.14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29537.63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302.17</v>
      </c>
      <c r="H547" s="10">
        <v>1510.85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535.22</v>
      </c>
      <c r="H548" s="10">
        <v>1070.44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535.22</v>
      </c>
      <c r="H549" s="10">
        <v>535.22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5114.6899999999996</v>
      </c>
      <c r="H550" s="10">
        <v>10229.379999999999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142.86000000000001</v>
      </c>
      <c r="H551" s="10">
        <v>142.86000000000001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3849.7</v>
      </c>
      <c r="H552" s="10">
        <v>3849.7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22.92</v>
      </c>
      <c r="H553" s="10">
        <v>10451.52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2.62</v>
      </c>
      <c r="H554" s="10">
        <v>597.36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3.8</v>
      </c>
      <c r="H555" s="10">
        <v>866.4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16.27</v>
      </c>
      <c r="H556" s="10">
        <v>113.89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18.89</v>
      </c>
      <c r="H557" s="10">
        <v>170.01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20575.82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1819.5</v>
      </c>
      <c r="H559" s="10">
        <v>16375.5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373.84</v>
      </c>
      <c r="H560" s="10">
        <v>373.84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302.17</v>
      </c>
      <c r="H561" s="10">
        <v>302.17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3524.31</v>
      </c>
      <c r="H562" s="10">
        <v>3524.31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8229.7000000000007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18.02</v>
      </c>
      <c r="H564" s="10">
        <v>1243.3800000000001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44.72</v>
      </c>
      <c r="H565" s="10">
        <v>4919.2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76.56</v>
      </c>
      <c r="H566" s="10">
        <v>2067.12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391913.84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16868.97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151.44</v>
      </c>
      <c r="H569" s="10">
        <v>454.32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1010.06</v>
      </c>
      <c r="H570" s="10">
        <v>4040.24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2063.75</v>
      </c>
      <c r="H571" s="10">
        <v>10318.75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501.64</v>
      </c>
      <c r="H572" s="10">
        <v>1003.28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526.19000000000005</v>
      </c>
      <c r="H573" s="10">
        <v>1052.3800000000001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20286.22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10.29</v>
      </c>
      <c r="H575" s="10">
        <v>524.79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10.88</v>
      </c>
      <c r="H576" s="10">
        <v>163.19999999999999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12.05</v>
      </c>
      <c r="H577" s="10">
        <v>48.2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49.42</v>
      </c>
      <c r="H578" s="10">
        <v>543.62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50.59</v>
      </c>
      <c r="H579" s="10">
        <v>1315.34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52.91</v>
      </c>
      <c r="H580" s="10">
        <v>52.91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59.43</v>
      </c>
      <c r="H581" s="10">
        <v>59.43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52.91</v>
      </c>
      <c r="H582" s="10">
        <v>634.91999999999996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320.08</v>
      </c>
      <c r="H583" s="10">
        <v>320.08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139.97</v>
      </c>
      <c r="H584" s="10">
        <v>139.97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135.49</v>
      </c>
      <c r="H585" s="10">
        <v>406.47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152.06</v>
      </c>
      <c r="H586" s="10">
        <v>4865.92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98.3</v>
      </c>
      <c r="H587" s="10">
        <v>3145.6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163.86</v>
      </c>
      <c r="H588" s="10">
        <v>3277.2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61.97</v>
      </c>
      <c r="H589" s="10">
        <v>619.70000000000005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63.73</v>
      </c>
      <c r="H590" s="10">
        <v>191.19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55.72</v>
      </c>
      <c r="H591" s="10">
        <v>111.44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59.43</v>
      </c>
      <c r="H592" s="10">
        <v>59.43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65.09</v>
      </c>
      <c r="H593" s="10">
        <v>130.18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139.13</v>
      </c>
      <c r="H594" s="10">
        <v>417.39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373.12</v>
      </c>
      <c r="H595" s="10">
        <v>1492.48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883.38</v>
      </c>
      <c r="H596" s="10">
        <v>1766.76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69376.850000000006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15.53</v>
      </c>
      <c r="H598" s="10">
        <v>2862.18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18</v>
      </c>
      <c r="H599" s="10">
        <v>22231.26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11.73</v>
      </c>
      <c r="H600" s="10">
        <v>17.600000000000001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7.39</v>
      </c>
      <c r="H601" s="10">
        <v>22.17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25.03</v>
      </c>
      <c r="H602" s="10">
        <v>1496.29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33.42</v>
      </c>
      <c r="H603" s="10">
        <v>1732.83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29.57</v>
      </c>
      <c r="H604" s="10">
        <v>3922.46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39.17</v>
      </c>
      <c r="H605" s="10">
        <v>1670.6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22.92</v>
      </c>
      <c r="H606" s="10">
        <v>14899.83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55.45</v>
      </c>
      <c r="H607" s="10">
        <v>6132.77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153.74</v>
      </c>
      <c r="H608" s="10">
        <v>1076.18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241.37</v>
      </c>
      <c r="H609" s="10">
        <v>2413.6999999999998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73.260000000000005</v>
      </c>
      <c r="H610" s="10">
        <v>73.260000000000005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142.47</v>
      </c>
      <c r="H611" s="10">
        <v>142.47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16.27</v>
      </c>
      <c r="H612" s="10">
        <v>162.69999999999999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13.96</v>
      </c>
      <c r="H613" s="10">
        <v>628.20000000000005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28.78</v>
      </c>
      <c r="H614" s="10">
        <v>3194.58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41.19</v>
      </c>
      <c r="H615" s="10">
        <v>659.04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35.58</v>
      </c>
      <c r="H616" s="10">
        <v>1245.3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28.78</v>
      </c>
      <c r="H617" s="10">
        <v>57.56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56.01</v>
      </c>
      <c r="H618" s="10">
        <v>616.11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128.22</v>
      </c>
      <c r="H619" s="10">
        <v>3077.28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31.23</v>
      </c>
      <c r="H620" s="10">
        <v>687.06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27.34</v>
      </c>
      <c r="H621" s="10">
        <v>355.42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224650.13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3.8</v>
      </c>
      <c r="H623" s="10">
        <v>23440.68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5.88</v>
      </c>
      <c r="H624" s="10">
        <v>16010.65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8.2100000000000009</v>
      </c>
      <c r="H625" s="10">
        <v>34482.82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14.66</v>
      </c>
      <c r="H626" s="10">
        <v>6322.86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6.28</v>
      </c>
      <c r="H627" s="10">
        <v>2201.14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8.86</v>
      </c>
      <c r="H628" s="10">
        <v>39.869999999999997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9.15</v>
      </c>
      <c r="H629" s="10">
        <v>1474.07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14.5</v>
      </c>
      <c r="H630" s="10">
        <v>13401.19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24.14</v>
      </c>
      <c r="H631" s="10">
        <v>17371.63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48.37</v>
      </c>
      <c r="H632" s="10">
        <v>7534.11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86.53</v>
      </c>
      <c r="H633" s="10">
        <v>4378.42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136</v>
      </c>
      <c r="H634" s="10">
        <v>34897.599999999999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285.24</v>
      </c>
      <c r="H635" s="10">
        <v>63095.09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26289.38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144.16</v>
      </c>
      <c r="H637" s="10">
        <v>3113.86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170.83</v>
      </c>
      <c r="H638" s="10">
        <v>1947.46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109.47</v>
      </c>
      <c r="H639" s="10">
        <v>18204.86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21.05</v>
      </c>
      <c r="H640" s="10">
        <v>3023.2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34442.29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26.73</v>
      </c>
      <c r="H642" s="10">
        <v>5185.62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28.4</v>
      </c>
      <c r="H643" s="10">
        <v>1022.4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31.13</v>
      </c>
      <c r="H644" s="10">
        <v>186.78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49.09</v>
      </c>
      <c r="H645" s="10">
        <v>392.72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25.53</v>
      </c>
      <c r="H646" s="10">
        <v>1021.2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38.770000000000003</v>
      </c>
      <c r="H647" s="10">
        <v>504.01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52.01</v>
      </c>
      <c r="H648" s="10">
        <v>104.02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68.739999999999995</v>
      </c>
      <c r="H649" s="10">
        <v>137.47999999999999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11.23</v>
      </c>
      <c r="H650" s="10">
        <v>179.68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45.29</v>
      </c>
      <c r="H651" s="10">
        <v>1313.41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112.43</v>
      </c>
      <c r="H652" s="10">
        <v>2248.6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112.43</v>
      </c>
      <c r="H653" s="10">
        <v>10680.85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22.19</v>
      </c>
      <c r="H654" s="10">
        <v>1908.34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124.72</v>
      </c>
      <c r="H655" s="10">
        <v>2244.96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107.27</v>
      </c>
      <c r="H656" s="10">
        <v>4934.42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132.1</v>
      </c>
      <c r="H657" s="10">
        <v>2377.8000000000002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26548.1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24837.96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44.97</v>
      </c>
      <c r="H660" s="10">
        <v>7015.32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26.5</v>
      </c>
      <c r="H661" s="10">
        <v>477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79.69</v>
      </c>
      <c r="H662" s="10">
        <v>11156.6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69.44</v>
      </c>
      <c r="H663" s="10">
        <v>1111.04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57.28</v>
      </c>
      <c r="H664" s="10">
        <v>1031.04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15.72</v>
      </c>
      <c r="H665" s="10">
        <v>4046.96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1710.14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15.08</v>
      </c>
      <c r="H667" s="10">
        <v>829.4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6.53</v>
      </c>
      <c r="H668" s="10">
        <v>685.65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9.2899999999999991</v>
      </c>
      <c r="H669" s="10">
        <v>195.09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97628.85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21104.19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2925.57</v>
      </c>
      <c r="H672" s="10">
        <v>14627.85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542.6</v>
      </c>
      <c r="H673" s="10">
        <v>5426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1050.3399999999999</v>
      </c>
      <c r="H674" s="10">
        <v>1050.3399999999999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34536.050000000003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6.86</v>
      </c>
      <c r="H676" s="10">
        <v>34536.050000000003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5585.04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36.93</v>
      </c>
      <c r="H678" s="10">
        <v>2068.08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31.23</v>
      </c>
      <c r="H679" s="10">
        <v>281.07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31.23</v>
      </c>
      <c r="H680" s="10">
        <v>124.92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18.89</v>
      </c>
      <c r="H681" s="10">
        <v>18.89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37.28</v>
      </c>
      <c r="H682" s="10">
        <v>74.56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41.19</v>
      </c>
      <c r="H683" s="10">
        <v>1565.22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41.19</v>
      </c>
      <c r="H684" s="10">
        <v>329.52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90.06</v>
      </c>
      <c r="H685" s="10">
        <v>720.48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22.35</v>
      </c>
      <c r="H686" s="10">
        <v>402.3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5106.01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409.38</v>
      </c>
      <c r="H688" s="10">
        <v>2456.2800000000002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440.21</v>
      </c>
      <c r="H689" s="10">
        <v>880.42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552.53</v>
      </c>
      <c r="H690" s="10">
        <v>1657.59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37.24</v>
      </c>
      <c r="H691" s="10">
        <v>111.72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31297.56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15.53</v>
      </c>
      <c r="H693" s="10">
        <v>2601.12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15.53</v>
      </c>
      <c r="H694" s="10">
        <v>1649.13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18</v>
      </c>
      <c r="H695" s="10">
        <v>178.2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109.47</v>
      </c>
      <c r="H696" s="10">
        <v>2780.54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144.16</v>
      </c>
      <c r="H697" s="10">
        <v>16347.74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22.25</v>
      </c>
      <c r="H698" s="10">
        <v>82.33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25.03</v>
      </c>
      <c r="H699" s="10">
        <v>810.97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33.42</v>
      </c>
      <c r="H700" s="10">
        <v>4307.84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29.57</v>
      </c>
      <c r="H701" s="10">
        <v>978.77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39.17</v>
      </c>
      <c r="H702" s="10">
        <v>1560.92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9743.59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117.65</v>
      </c>
      <c r="H704" s="10">
        <v>705.9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9037.69</v>
      </c>
      <c r="H705" s="10">
        <v>9037.69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41460.92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149.59</v>
      </c>
      <c r="H707" s="10">
        <v>149.59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13.15</v>
      </c>
      <c r="H708" s="10">
        <v>591.75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22.04</v>
      </c>
      <c r="H709" s="10">
        <v>551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25.64</v>
      </c>
      <c r="H710" s="10">
        <v>153.84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396.27</v>
      </c>
      <c r="H711" s="10">
        <v>396.27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24.89</v>
      </c>
      <c r="H712" s="10">
        <v>3733.5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338.92</v>
      </c>
      <c r="H713" s="10">
        <v>338.92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81.489999999999995</v>
      </c>
      <c r="H714" s="10">
        <v>3581.49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24.94</v>
      </c>
      <c r="H715" s="10">
        <v>1096.1099999999999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94.13</v>
      </c>
      <c r="H716" s="10">
        <v>1411.95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62.21</v>
      </c>
      <c r="H717" s="10">
        <v>3110.5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49.89</v>
      </c>
      <c r="H718" s="10">
        <v>23448.3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42.25</v>
      </c>
      <c r="H719" s="10">
        <v>633.75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14.31</v>
      </c>
      <c r="H720" s="10">
        <v>357.75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63.54</v>
      </c>
      <c r="H721" s="10">
        <v>1906.2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148509.66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4231.8900000000003</v>
      </c>
      <c r="H723" s="10">
        <v>4231.8900000000003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626.39</v>
      </c>
      <c r="H724" s="10">
        <v>38698.370000000003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550.26</v>
      </c>
      <c r="H725" s="10">
        <v>15247.7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234.25</v>
      </c>
      <c r="H726" s="10">
        <v>30745.31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139.11000000000001</v>
      </c>
      <c r="H727" s="10">
        <v>11877.21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32.729999999999997</v>
      </c>
      <c r="H728" s="10">
        <v>2847.51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595.94000000000005</v>
      </c>
      <c r="H729" s="10">
        <v>3575.64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248.99</v>
      </c>
      <c r="H730" s="10">
        <v>13196.47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492.91</v>
      </c>
      <c r="H731" s="10">
        <v>11829.84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550.26</v>
      </c>
      <c r="H732" s="10">
        <v>533.75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2986.94</v>
      </c>
      <c r="H733" s="10">
        <v>2986.94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7993.62</v>
      </c>
      <c r="H734" s="10">
        <v>7993.62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4745.41</v>
      </c>
      <c r="H735" s="10">
        <v>4745.41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7940.01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1.99</v>
      </c>
      <c r="H737" s="10">
        <v>5841.15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349.81</v>
      </c>
      <c r="H738" s="10">
        <v>2098.86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1574349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6297396.0099999998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7871745.0099999998</v>
      </c>
    </row>
    <row r="742" spans="1:8" ht="15" thickBot="1"/>
    <row r="743" spans="1:8" ht="259.89999999999998" customHeight="1" thickBot="1">
      <c r="A743" s="330" t="s">
        <v>1874</v>
      </c>
      <c r="B743" s="331"/>
      <c r="C743" s="331"/>
      <c r="D743" s="331"/>
      <c r="E743" s="331"/>
      <c r="F743" s="331"/>
      <c r="G743" s="331"/>
      <c r="H743" s="332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743"/>
  <sheetViews>
    <sheetView showGridLines="0" topLeftCell="A734" workbookViewId="0">
      <selection activeCell="J743" sqref="J743"/>
    </sheetView>
  </sheetViews>
  <sheetFormatPr defaultRowHeight="14.25"/>
  <cols>
    <col min="1" max="1" width="5.25" bestFit="1" customWidth="1"/>
    <col min="2" max="2" width="6.75" bestFit="1" customWidth="1"/>
    <col min="3" max="3" width="72.625" customWidth="1"/>
    <col min="4" max="4" width="6.125" bestFit="1" customWidth="1"/>
    <col min="5" max="5" width="5.625" customWidth="1"/>
    <col min="6" max="6" width="11.375" customWidth="1"/>
    <col min="7" max="7" width="10" customWidth="1"/>
    <col min="8" max="8" width="21.625" customWidth="1"/>
  </cols>
  <sheetData>
    <row r="1" spans="1:9" ht="15" customHeight="1">
      <c r="A1" s="220" t="s">
        <v>1845</v>
      </c>
      <c r="B1" s="220"/>
      <c r="C1" s="220"/>
      <c r="D1" s="220"/>
      <c r="E1" s="220"/>
      <c r="F1" s="220"/>
      <c r="G1" s="220"/>
      <c r="H1" s="221"/>
    </row>
    <row r="2" spans="1:9" ht="15" customHeight="1">
      <c r="A2" s="220"/>
      <c r="B2" s="220"/>
      <c r="C2" s="220"/>
      <c r="D2" s="220"/>
      <c r="E2" s="220"/>
      <c r="F2" s="220"/>
      <c r="G2" s="220"/>
      <c r="H2" s="221"/>
    </row>
    <row r="3" spans="1:9" ht="15" customHeight="1" thickBot="1">
      <c r="A3" s="222"/>
      <c r="B3" s="222"/>
      <c r="C3" s="222"/>
      <c r="D3" s="222"/>
      <c r="E3" s="222"/>
      <c r="F3" s="222"/>
      <c r="G3" s="222"/>
      <c r="H3" s="223"/>
    </row>
    <row r="4" spans="1:9" ht="15" customHeight="1">
      <c r="A4" s="36"/>
      <c r="B4" s="11"/>
      <c r="C4" s="11"/>
      <c r="D4" s="11"/>
      <c r="E4" s="11"/>
      <c r="F4" s="11"/>
      <c r="G4" s="11"/>
      <c r="H4" s="11"/>
      <c r="I4" s="37"/>
    </row>
    <row r="5" spans="1:9" ht="15" customHeight="1">
      <c r="A5" s="71" t="s">
        <v>1844</v>
      </c>
      <c r="B5" s="15"/>
      <c r="C5" s="15"/>
      <c r="D5" s="16"/>
      <c r="E5" s="12"/>
      <c r="F5" s="13"/>
      <c r="G5" s="14" t="s">
        <v>1838</v>
      </c>
      <c r="H5" s="17">
        <v>0.25</v>
      </c>
    </row>
    <row r="6" spans="1:9" ht="15" customHeight="1" thickBot="1">
      <c r="A6" s="71" t="s">
        <v>1873</v>
      </c>
      <c r="B6" s="15"/>
      <c r="C6" s="15"/>
      <c r="D6" s="16"/>
      <c r="E6" s="12"/>
      <c r="F6" s="13"/>
      <c r="G6" s="14"/>
      <c r="H6" s="35"/>
    </row>
    <row r="7" spans="1:9" ht="15" customHeight="1" thickBot="1">
      <c r="A7" s="71" t="s">
        <v>1846</v>
      </c>
      <c r="B7" s="15"/>
      <c r="C7" s="15"/>
      <c r="D7" s="16"/>
      <c r="E7" s="12"/>
      <c r="F7" s="204" t="s">
        <v>1839</v>
      </c>
      <c r="G7" s="205"/>
      <c r="H7" s="206"/>
    </row>
    <row r="8" spans="1:9" ht="15" customHeight="1">
      <c r="A8" s="71"/>
      <c r="B8" s="15"/>
      <c r="C8" s="15"/>
      <c r="D8" s="16"/>
      <c r="E8" s="18"/>
      <c r="F8" s="32" t="s">
        <v>14</v>
      </c>
      <c r="G8" s="26" t="s">
        <v>1840</v>
      </c>
      <c r="H8" s="27" t="s">
        <v>1841</v>
      </c>
    </row>
    <row r="9" spans="1:9" ht="15" customHeight="1">
      <c r="A9" s="71"/>
      <c r="B9" s="19"/>
      <c r="C9" s="19"/>
      <c r="D9" s="19"/>
      <c r="E9" s="19"/>
      <c r="F9" s="33" t="s">
        <v>1842</v>
      </c>
      <c r="G9" s="28">
        <v>193</v>
      </c>
      <c r="H9" s="29" t="s">
        <v>1841</v>
      </c>
    </row>
    <row r="10" spans="1:9" ht="15" customHeight="1" thickBot="1">
      <c r="A10" s="71"/>
      <c r="B10" s="19"/>
      <c r="C10" s="19"/>
      <c r="D10" s="19"/>
      <c r="E10" s="19"/>
      <c r="F10" s="34" t="s">
        <v>26</v>
      </c>
      <c r="G10" s="30" t="s">
        <v>26</v>
      </c>
      <c r="H10" s="31"/>
    </row>
    <row r="11" spans="1:9" ht="4.5" customHeight="1" thickBot="1">
      <c r="A11" s="72"/>
      <c r="B11" s="20"/>
      <c r="C11" s="20"/>
      <c r="D11" s="21"/>
      <c r="E11" s="22"/>
      <c r="F11" s="23"/>
      <c r="G11" s="24"/>
      <c r="H11" s="25"/>
    </row>
    <row r="12" spans="1:9" ht="17.45" customHeight="1">
      <c r="A12" s="39"/>
      <c r="B12" s="39"/>
      <c r="C12" s="39"/>
      <c r="D12" s="40" t="s">
        <v>1843</v>
      </c>
      <c r="E12" s="39"/>
      <c r="F12" s="41"/>
      <c r="G12" s="42"/>
      <c r="H12" s="43"/>
    </row>
    <row r="13" spans="1:9" ht="5.0999999999999996" customHeight="1">
      <c r="A13" s="44"/>
      <c r="B13" s="337" t="s">
        <v>0</v>
      </c>
      <c r="C13" s="337"/>
      <c r="D13" s="337"/>
      <c r="E13" s="337"/>
      <c r="F13" s="337"/>
      <c r="G13" s="337"/>
      <c r="H13" s="44"/>
    </row>
    <row r="14" spans="1:9" ht="21.95" customHeight="1">
      <c r="A14" s="2" t="s">
        <v>1</v>
      </c>
      <c r="B14" s="2" t="s">
        <v>2</v>
      </c>
      <c r="C14" s="2" t="s">
        <v>3</v>
      </c>
      <c r="D14" s="2" t="s">
        <v>4</v>
      </c>
      <c r="E14" s="2" t="s">
        <v>5</v>
      </c>
      <c r="F14" s="2" t="s">
        <v>6</v>
      </c>
      <c r="G14" s="2" t="s">
        <v>7</v>
      </c>
      <c r="H14" s="2" t="s">
        <v>8</v>
      </c>
    </row>
    <row r="15" spans="1:9" ht="20.100000000000001" customHeight="1">
      <c r="A15" s="3" t="s">
        <v>9</v>
      </c>
      <c r="B15" s="203" t="s">
        <v>10</v>
      </c>
      <c r="C15" s="203"/>
      <c r="D15" s="203"/>
      <c r="E15" s="203"/>
      <c r="F15" s="203"/>
      <c r="G15" s="203"/>
      <c r="H15" s="4">
        <v>514796.71</v>
      </c>
    </row>
    <row r="16" spans="1:9">
      <c r="A16" s="5" t="s">
        <v>11</v>
      </c>
      <c r="B16" s="6" t="s">
        <v>12</v>
      </c>
      <c r="C16" s="7" t="s">
        <v>13</v>
      </c>
      <c r="D16" s="6" t="s">
        <v>14</v>
      </c>
      <c r="E16" s="6" t="s">
        <v>15</v>
      </c>
      <c r="F16" s="8">
        <v>6.48</v>
      </c>
      <c r="G16" s="9">
        <v>311.91000000000003</v>
      </c>
      <c r="H16" s="10">
        <v>2021.18</v>
      </c>
    </row>
    <row r="17" spans="1:8">
      <c r="A17" s="5" t="s">
        <v>16</v>
      </c>
      <c r="B17" s="6" t="s">
        <v>17</v>
      </c>
      <c r="C17" s="7" t="s">
        <v>18</v>
      </c>
      <c r="D17" s="6" t="s">
        <v>14</v>
      </c>
      <c r="E17" s="6" t="s">
        <v>15</v>
      </c>
      <c r="F17" s="8">
        <v>616</v>
      </c>
      <c r="G17" s="9">
        <v>90.56</v>
      </c>
      <c r="H17" s="10">
        <v>55784.959999999999</v>
      </c>
    </row>
    <row r="18" spans="1:8" ht="16.5">
      <c r="A18" s="5" t="s">
        <v>19</v>
      </c>
      <c r="B18" s="6" t="s">
        <v>20</v>
      </c>
      <c r="C18" s="7" t="s">
        <v>21</v>
      </c>
      <c r="D18" s="6" t="s">
        <v>14</v>
      </c>
      <c r="E18" s="6" t="s">
        <v>22</v>
      </c>
      <c r="F18" s="8">
        <v>1</v>
      </c>
      <c r="G18" s="9">
        <v>1810.88</v>
      </c>
      <c r="H18" s="10">
        <v>1810.88</v>
      </c>
    </row>
    <row r="19" spans="1:8">
      <c r="A19" s="5" t="s">
        <v>23</v>
      </c>
      <c r="B19" s="6" t="s">
        <v>24</v>
      </c>
      <c r="C19" s="7" t="s">
        <v>25</v>
      </c>
      <c r="D19" s="6" t="s">
        <v>26</v>
      </c>
      <c r="E19" s="6" t="s">
        <v>22</v>
      </c>
      <c r="F19" s="8">
        <v>1</v>
      </c>
      <c r="G19" s="9">
        <v>3283.04</v>
      </c>
      <c r="H19" s="10">
        <v>3283.04</v>
      </c>
    </row>
    <row r="20" spans="1:8" ht="16.5">
      <c r="A20" s="5" t="s">
        <v>27</v>
      </c>
      <c r="B20" s="6" t="s">
        <v>28</v>
      </c>
      <c r="C20" s="7" t="s">
        <v>29</v>
      </c>
      <c r="D20" s="6" t="s">
        <v>14</v>
      </c>
      <c r="E20" s="6" t="s">
        <v>30</v>
      </c>
      <c r="F20" s="8">
        <v>650.49</v>
      </c>
      <c r="G20" s="9">
        <v>65.37</v>
      </c>
      <c r="H20" s="10">
        <v>42522.53</v>
      </c>
    </row>
    <row r="21" spans="1:8" ht="16.5">
      <c r="A21" s="5" t="s">
        <v>31</v>
      </c>
      <c r="B21" s="6" t="s">
        <v>32</v>
      </c>
      <c r="C21" s="7" t="s">
        <v>33</v>
      </c>
      <c r="D21" s="6" t="s">
        <v>14</v>
      </c>
      <c r="E21" s="6" t="s">
        <v>15</v>
      </c>
      <c r="F21" s="8">
        <v>4800</v>
      </c>
      <c r="G21" s="9">
        <v>0.57999999999999996</v>
      </c>
      <c r="H21" s="10">
        <v>2784</v>
      </c>
    </row>
    <row r="22" spans="1:8">
      <c r="A22" s="5" t="s">
        <v>34</v>
      </c>
      <c r="B22" s="6" t="s">
        <v>35</v>
      </c>
      <c r="C22" s="7" t="s">
        <v>36</v>
      </c>
      <c r="D22" s="6" t="s">
        <v>26</v>
      </c>
      <c r="E22" s="6" t="s">
        <v>22</v>
      </c>
      <c r="F22" s="8">
        <v>1</v>
      </c>
      <c r="G22" s="9">
        <v>376762.68</v>
      </c>
      <c r="H22" s="10">
        <v>376762.68</v>
      </c>
    </row>
    <row r="23" spans="1:8" ht="16.5">
      <c r="A23" s="5" t="s">
        <v>37</v>
      </c>
      <c r="B23" s="6" t="s">
        <v>38</v>
      </c>
      <c r="C23" s="7" t="s">
        <v>39</v>
      </c>
      <c r="D23" s="6" t="s">
        <v>26</v>
      </c>
      <c r="E23" s="6" t="s">
        <v>40</v>
      </c>
      <c r="F23" s="8">
        <v>12</v>
      </c>
      <c r="G23" s="9">
        <v>640.62</v>
      </c>
      <c r="H23" s="10">
        <v>7687.44</v>
      </c>
    </row>
    <row r="24" spans="1:8" ht="16.5">
      <c r="A24" s="5" t="s">
        <v>41</v>
      </c>
      <c r="B24" s="6" t="s">
        <v>42</v>
      </c>
      <c r="C24" s="7" t="s">
        <v>43</v>
      </c>
      <c r="D24" s="6" t="s">
        <v>26</v>
      </c>
      <c r="E24" s="6" t="s">
        <v>40</v>
      </c>
      <c r="F24" s="8">
        <v>12</v>
      </c>
      <c r="G24" s="9">
        <v>820</v>
      </c>
      <c r="H24" s="10">
        <v>9840</v>
      </c>
    </row>
    <row r="25" spans="1:8" ht="16.5">
      <c r="A25" s="5" t="s">
        <v>44</v>
      </c>
      <c r="B25" s="6" t="s">
        <v>45</v>
      </c>
      <c r="C25" s="7" t="s">
        <v>46</v>
      </c>
      <c r="D25" s="6" t="s">
        <v>26</v>
      </c>
      <c r="E25" s="6" t="s">
        <v>40</v>
      </c>
      <c r="F25" s="8">
        <v>12</v>
      </c>
      <c r="G25" s="9">
        <v>1025</v>
      </c>
      <c r="H25" s="10">
        <v>12300</v>
      </c>
    </row>
    <row r="26" spans="1:8" ht="20.100000000000001" customHeight="1">
      <c r="A26" s="3" t="s">
        <v>47</v>
      </c>
      <c r="B26" s="203" t="s">
        <v>48</v>
      </c>
      <c r="C26" s="203"/>
      <c r="D26" s="203"/>
      <c r="E26" s="203"/>
      <c r="F26" s="203"/>
      <c r="G26" s="203"/>
      <c r="H26" s="4">
        <v>51545.63</v>
      </c>
    </row>
    <row r="27" spans="1:8" ht="20.100000000000001" customHeight="1">
      <c r="A27" s="3" t="s">
        <v>49</v>
      </c>
      <c r="B27" s="203" t="s">
        <v>50</v>
      </c>
      <c r="C27" s="203"/>
      <c r="D27" s="203"/>
      <c r="E27" s="203"/>
      <c r="F27" s="203"/>
      <c r="G27" s="203"/>
      <c r="H27" s="4">
        <v>41393.230000000003</v>
      </c>
    </row>
    <row r="28" spans="1:8" ht="16.5">
      <c r="A28" s="5" t="s">
        <v>51</v>
      </c>
      <c r="B28" s="6" t="s">
        <v>52</v>
      </c>
      <c r="C28" s="7" t="s">
        <v>53</v>
      </c>
      <c r="D28" s="6" t="s">
        <v>14</v>
      </c>
      <c r="E28" s="6" t="s">
        <v>54</v>
      </c>
      <c r="F28" s="8">
        <v>196.39</v>
      </c>
      <c r="G28" s="9">
        <v>38.46</v>
      </c>
      <c r="H28" s="10">
        <v>7553.16</v>
      </c>
    </row>
    <row r="29" spans="1:8" ht="16.5">
      <c r="A29" s="5" t="s">
        <v>55</v>
      </c>
      <c r="B29" s="6" t="s">
        <v>56</v>
      </c>
      <c r="C29" s="7" t="s">
        <v>57</v>
      </c>
      <c r="D29" s="6" t="s">
        <v>14</v>
      </c>
      <c r="E29" s="6" t="s">
        <v>54</v>
      </c>
      <c r="F29" s="8">
        <v>229.63</v>
      </c>
      <c r="G29" s="9">
        <v>62.44</v>
      </c>
      <c r="H29" s="10">
        <v>14338.1</v>
      </c>
    </row>
    <row r="30" spans="1:8" ht="16.5">
      <c r="A30" s="5" t="s">
        <v>58</v>
      </c>
      <c r="B30" s="6" t="s">
        <v>59</v>
      </c>
      <c r="C30" s="7" t="s">
        <v>60</v>
      </c>
      <c r="D30" s="6" t="s">
        <v>14</v>
      </c>
      <c r="E30" s="6" t="s">
        <v>54</v>
      </c>
      <c r="F30" s="8">
        <v>276.35000000000002</v>
      </c>
      <c r="G30" s="9">
        <v>53.65</v>
      </c>
      <c r="H30" s="10">
        <v>14826.18</v>
      </c>
    </row>
    <row r="31" spans="1:8">
      <c r="A31" s="5" t="s">
        <v>61</v>
      </c>
      <c r="B31" s="6" t="s">
        <v>62</v>
      </c>
      <c r="C31" s="7" t="s">
        <v>63</v>
      </c>
      <c r="D31" s="6" t="s">
        <v>14</v>
      </c>
      <c r="E31" s="6" t="s">
        <v>15</v>
      </c>
      <c r="F31" s="8">
        <v>279.12</v>
      </c>
      <c r="G31" s="9">
        <v>3.03</v>
      </c>
      <c r="H31" s="10">
        <v>845.73</v>
      </c>
    </row>
    <row r="32" spans="1:8" ht="24.75">
      <c r="A32" s="5" t="s">
        <v>64</v>
      </c>
      <c r="B32" s="6" t="s">
        <v>65</v>
      </c>
      <c r="C32" s="7" t="s">
        <v>66</v>
      </c>
      <c r="D32" s="6" t="s">
        <v>14</v>
      </c>
      <c r="E32" s="6" t="s">
        <v>54</v>
      </c>
      <c r="F32" s="8">
        <v>326.24</v>
      </c>
      <c r="G32" s="9">
        <v>11.74</v>
      </c>
      <c r="H32" s="10">
        <v>3830.06</v>
      </c>
    </row>
    <row r="33" spans="1:8" ht="20.100000000000001" customHeight="1">
      <c r="A33" s="3" t="s">
        <v>67</v>
      </c>
      <c r="B33" s="203" t="s">
        <v>68</v>
      </c>
      <c r="C33" s="203"/>
      <c r="D33" s="203"/>
      <c r="E33" s="203"/>
      <c r="F33" s="203"/>
      <c r="G33" s="203"/>
      <c r="H33" s="4">
        <v>1137.8499999999999</v>
      </c>
    </row>
    <row r="34" spans="1:8" ht="16.5">
      <c r="A34" s="5" t="s">
        <v>69</v>
      </c>
      <c r="B34" s="6" t="s">
        <v>52</v>
      </c>
      <c r="C34" s="7" t="s">
        <v>53</v>
      </c>
      <c r="D34" s="6" t="s">
        <v>14</v>
      </c>
      <c r="E34" s="6" t="s">
        <v>54</v>
      </c>
      <c r="F34" s="8">
        <v>8.7100000000000009</v>
      </c>
      <c r="G34" s="9">
        <v>38.46</v>
      </c>
      <c r="H34" s="10">
        <v>334.99</v>
      </c>
    </row>
    <row r="35" spans="1:8" ht="16.5">
      <c r="A35" s="5" t="s">
        <v>70</v>
      </c>
      <c r="B35" s="6" t="s">
        <v>59</v>
      </c>
      <c r="C35" s="7" t="s">
        <v>60</v>
      </c>
      <c r="D35" s="6" t="s">
        <v>14</v>
      </c>
      <c r="E35" s="6" t="s">
        <v>54</v>
      </c>
      <c r="F35" s="8">
        <v>11.47</v>
      </c>
      <c r="G35" s="9">
        <v>53.65</v>
      </c>
      <c r="H35" s="10">
        <v>615.37</v>
      </c>
    </row>
    <row r="36" spans="1:8">
      <c r="A36" s="5" t="s">
        <v>71</v>
      </c>
      <c r="B36" s="6" t="s">
        <v>62</v>
      </c>
      <c r="C36" s="7" t="s">
        <v>63</v>
      </c>
      <c r="D36" s="6" t="s">
        <v>14</v>
      </c>
      <c r="E36" s="6" t="s">
        <v>15</v>
      </c>
      <c r="F36" s="8">
        <v>20.38</v>
      </c>
      <c r="G36" s="9">
        <v>3.03</v>
      </c>
      <c r="H36" s="10">
        <v>61.75</v>
      </c>
    </row>
    <row r="37" spans="1:8" ht="24.75">
      <c r="A37" s="5" t="s">
        <v>72</v>
      </c>
      <c r="B37" s="6" t="s">
        <v>65</v>
      </c>
      <c r="C37" s="7" t="s">
        <v>66</v>
      </c>
      <c r="D37" s="6" t="s">
        <v>14</v>
      </c>
      <c r="E37" s="6" t="s">
        <v>54</v>
      </c>
      <c r="F37" s="8">
        <v>10.71</v>
      </c>
      <c r="G37" s="9">
        <v>11.74</v>
      </c>
      <c r="H37" s="10">
        <v>125.74</v>
      </c>
    </row>
    <row r="38" spans="1:8" ht="20.100000000000001" customHeight="1">
      <c r="A38" s="3" t="s">
        <v>73</v>
      </c>
      <c r="B38" s="203" t="s">
        <v>74</v>
      </c>
      <c r="C38" s="203"/>
      <c r="D38" s="203"/>
      <c r="E38" s="203"/>
      <c r="F38" s="203"/>
      <c r="G38" s="203"/>
      <c r="H38" s="4">
        <v>3699.21</v>
      </c>
    </row>
    <row r="39" spans="1:8" ht="16.5">
      <c r="A39" s="5" t="s">
        <v>75</v>
      </c>
      <c r="B39" s="6" t="s">
        <v>52</v>
      </c>
      <c r="C39" s="7" t="s">
        <v>53</v>
      </c>
      <c r="D39" s="6" t="s">
        <v>14</v>
      </c>
      <c r="E39" s="6" t="s">
        <v>54</v>
      </c>
      <c r="F39" s="8">
        <v>79.62</v>
      </c>
      <c r="G39" s="9">
        <v>38.46</v>
      </c>
      <c r="H39" s="10">
        <v>3062.19</v>
      </c>
    </row>
    <row r="40" spans="1:8">
      <c r="A40" s="5" t="s">
        <v>76</v>
      </c>
      <c r="B40" s="6" t="s">
        <v>62</v>
      </c>
      <c r="C40" s="7" t="s">
        <v>63</v>
      </c>
      <c r="D40" s="6" t="s">
        <v>14</v>
      </c>
      <c r="E40" s="6" t="s">
        <v>15</v>
      </c>
      <c r="F40" s="8">
        <v>56.03</v>
      </c>
      <c r="G40" s="9">
        <v>3.03</v>
      </c>
      <c r="H40" s="10">
        <v>169.77</v>
      </c>
    </row>
    <row r="41" spans="1:8" ht="24.75">
      <c r="A41" s="5" t="s">
        <v>77</v>
      </c>
      <c r="B41" s="6" t="s">
        <v>65</v>
      </c>
      <c r="C41" s="7" t="s">
        <v>78</v>
      </c>
      <c r="D41" s="6" t="s">
        <v>14</v>
      </c>
      <c r="E41" s="6" t="s">
        <v>54</v>
      </c>
      <c r="F41" s="8">
        <v>39.799999999999997</v>
      </c>
      <c r="G41" s="9">
        <v>11.74</v>
      </c>
      <c r="H41" s="10">
        <v>467.25</v>
      </c>
    </row>
    <row r="42" spans="1:8" ht="20.100000000000001" customHeight="1">
      <c r="A42" s="3" t="s">
        <v>79</v>
      </c>
      <c r="B42" s="203" t="s">
        <v>80</v>
      </c>
      <c r="C42" s="203"/>
      <c r="D42" s="203"/>
      <c r="E42" s="203"/>
      <c r="F42" s="203"/>
      <c r="G42" s="203"/>
      <c r="H42" s="4">
        <v>5315.34</v>
      </c>
    </row>
    <row r="43" spans="1:8" ht="16.5">
      <c r="A43" s="5" t="s">
        <v>81</v>
      </c>
      <c r="B43" s="6" t="s">
        <v>52</v>
      </c>
      <c r="C43" s="7" t="s">
        <v>53</v>
      </c>
      <c r="D43" s="6" t="s">
        <v>14</v>
      </c>
      <c r="E43" s="6" t="s">
        <v>54</v>
      </c>
      <c r="F43" s="8">
        <v>52.34</v>
      </c>
      <c r="G43" s="9">
        <v>38.46</v>
      </c>
      <c r="H43" s="10">
        <v>2013</v>
      </c>
    </row>
    <row r="44" spans="1:8" ht="16.5">
      <c r="A44" s="5" t="s">
        <v>82</v>
      </c>
      <c r="B44" s="6" t="s">
        <v>56</v>
      </c>
      <c r="C44" s="7" t="s">
        <v>57</v>
      </c>
      <c r="D44" s="6" t="s">
        <v>14</v>
      </c>
      <c r="E44" s="6" t="s">
        <v>54</v>
      </c>
      <c r="F44" s="8">
        <v>1.63</v>
      </c>
      <c r="G44" s="9">
        <v>62.44</v>
      </c>
      <c r="H44" s="10">
        <v>101.78</v>
      </c>
    </row>
    <row r="45" spans="1:8" ht="16.5">
      <c r="A45" s="5" t="s">
        <v>83</v>
      </c>
      <c r="B45" s="6" t="s">
        <v>59</v>
      </c>
      <c r="C45" s="7" t="s">
        <v>60</v>
      </c>
      <c r="D45" s="6" t="s">
        <v>14</v>
      </c>
      <c r="E45" s="6" t="s">
        <v>54</v>
      </c>
      <c r="F45" s="8">
        <v>44.46</v>
      </c>
      <c r="G45" s="9">
        <v>53.65</v>
      </c>
      <c r="H45" s="10">
        <v>2385.2800000000002</v>
      </c>
    </row>
    <row r="46" spans="1:8">
      <c r="A46" s="5" t="s">
        <v>84</v>
      </c>
      <c r="B46" s="6" t="s">
        <v>62</v>
      </c>
      <c r="C46" s="7" t="s">
        <v>63</v>
      </c>
      <c r="D46" s="6" t="s">
        <v>14</v>
      </c>
      <c r="E46" s="6" t="s">
        <v>15</v>
      </c>
      <c r="F46" s="8">
        <v>84.6</v>
      </c>
      <c r="G46" s="9">
        <v>3.03</v>
      </c>
      <c r="H46" s="10">
        <v>256.33999999999997</v>
      </c>
    </row>
    <row r="47" spans="1:8" ht="24.75">
      <c r="A47" s="5" t="s">
        <v>85</v>
      </c>
      <c r="B47" s="6" t="s">
        <v>65</v>
      </c>
      <c r="C47" s="7" t="s">
        <v>78</v>
      </c>
      <c r="D47" s="6" t="s">
        <v>14</v>
      </c>
      <c r="E47" s="6" t="s">
        <v>54</v>
      </c>
      <c r="F47" s="8">
        <v>47.61</v>
      </c>
      <c r="G47" s="9">
        <v>11.74</v>
      </c>
      <c r="H47" s="10">
        <v>558.94000000000005</v>
      </c>
    </row>
    <row r="48" spans="1:8" ht="20.100000000000001" customHeight="1">
      <c r="A48" s="3" t="s">
        <v>86</v>
      </c>
      <c r="B48" s="203" t="s">
        <v>87</v>
      </c>
      <c r="C48" s="203"/>
      <c r="D48" s="203"/>
      <c r="E48" s="203"/>
      <c r="F48" s="203"/>
      <c r="G48" s="203"/>
      <c r="H48" s="4">
        <v>717736.67</v>
      </c>
    </row>
    <row r="49" spans="1:8" ht="20.100000000000001" customHeight="1">
      <c r="A49" s="3" t="s">
        <v>88</v>
      </c>
      <c r="B49" s="203" t="s">
        <v>89</v>
      </c>
      <c r="C49" s="203"/>
      <c r="D49" s="203"/>
      <c r="E49" s="203"/>
      <c r="F49" s="203"/>
      <c r="G49" s="203"/>
      <c r="H49" s="4">
        <v>158496.28</v>
      </c>
    </row>
    <row r="50" spans="1:8" ht="16.5">
      <c r="A50" s="5" t="s">
        <v>90</v>
      </c>
      <c r="B50" s="6" t="s">
        <v>91</v>
      </c>
      <c r="C50" s="7" t="s">
        <v>92</v>
      </c>
      <c r="D50" s="6" t="s">
        <v>14</v>
      </c>
      <c r="E50" s="6" t="s">
        <v>30</v>
      </c>
      <c r="F50" s="8">
        <v>672</v>
      </c>
      <c r="G50" s="9">
        <v>134.35</v>
      </c>
      <c r="H50" s="10">
        <v>90283.199999999997</v>
      </c>
    </row>
    <row r="51" spans="1:8" ht="16.5">
      <c r="A51" s="5" t="s">
        <v>93</v>
      </c>
      <c r="B51" s="6" t="s">
        <v>94</v>
      </c>
      <c r="C51" s="7" t="s">
        <v>95</v>
      </c>
      <c r="D51" s="6" t="s">
        <v>26</v>
      </c>
      <c r="E51" s="6" t="s">
        <v>30</v>
      </c>
      <c r="F51" s="8">
        <v>196</v>
      </c>
      <c r="G51" s="9">
        <v>134.41</v>
      </c>
      <c r="H51" s="10">
        <v>26344.36</v>
      </c>
    </row>
    <row r="52" spans="1:8" ht="16.5">
      <c r="A52" s="5" t="s">
        <v>96</v>
      </c>
      <c r="B52" s="6" t="s">
        <v>97</v>
      </c>
      <c r="C52" s="7" t="s">
        <v>98</v>
      </c>
      <c r="D52" s="6" t="s">
        <v>26</v>
      </c>
      <c r="E52" s="6" t="s">
        <v>30</v>
      </c>
      <c r="F52" s="8">
        <v>42</v>
      </c>
      <c r="G52" s="9">
        <v>134.41</v>
      </c>
      <c r="H52" s="10">
        <v>5645.22</v>
      </c>
    </row>
    <row r="53" spans="1:8" ht="16.5">
      <c r="A53" s="5" t="s">
        <v>99</v>
      </c>
      <c r="B53" s="6" t="s">
        <v>100</v>
      </c>
      <c r="C53" s="7" t="s">
        <v>101</v>
      </c>
      <c r="D53" s="6" t="s">
        <v>26</v>
      </c>
      <c r="E53" s="6" t="s">
        <v>30</v>
      </c>
      <c r="F53" s="8">
        <v>269.5</v>
      </c>
      <c r="G53" s="9">
        <v>134.41</v>
      </c>
      <c r="H53" s="10">
        <v>36223.5</v>
      </c>
    </row>
    <row r="54" spans="1:8" ht="20.100000000000001" customHeight="1">
      <c r="A54" s="3" t="s">
        <v>102</v>
      </c>
      <c r="B54" s="203" t="s">
        <v>103</v>
      </c>
      <c r="C54" s="203"/>
      <c r="D54" s="203"/>
      <c r="E54" s="203"/>
      <c r="F54" s="203"/>
      <c r="G54" s="203"/>
      <c r="H54" s="4">
        <v>186045.96</v>
      </c>
    </row>
    <row r="55" spans="1:8">
      <c r="A55" s="5" t="s">
        <v>104</v>
      </c>
      <c r="B55" s="6" t="s">
        <v>105</v>
      </c>
      <c r="C55" s="7" t="s">
        <v>106</v>
      </c>
      <c r="D55" s="6" t="s">
        <v>14</v>
      </c>
      <c r="E55" s="6" t="s">
        <v>15</v>
      </c>
      <c r="F55" s="8">
        <v>117.16</v>
      </c>
      <c r="G55" s="9">
        <v>42.95</v>
      </c>
      <c r="H55" s="10">
        <v>5032.0200000000004</v>
      </c>
    </row>
    <row r="56" spans="1:8" ht="16.5">
      <c r="A56" s="5" t="s">
        <v>107</v>
      </c>
      <c r="B56" s="6" t="s">
        <v>108</v>
      </c>
      <c r="C56" s="7" t="s">
        <v>109</v>
      </c>
      <c r="D56" s="6" t="s">
        <v>14</v>
      </c>
      <c r="E56" s="6" t="s">
        <v>15</v>
      </c>
      <c r="F56" s="8">
        <v>509.09</v>
      </c>
      <c r="G56" s="9">
        <v>81.5</v>
      </c>
      <c r="H56" s="10">
        <v>41490.839999999997</v>
      </c>
    </row>
    <row r="57" spans="1:8">
      <c r="A57" s="5" t="s">
        <v>110</v>
      </c>
      <c r="B57" s="6" t="s">
        <v>111</v>
      </c>
      <c r="C57" s="7" t="s">
        <v>112</v>
      </c>
      <c r="D57" s="6" t="s">
        <v>14</v>
      </c>
      <c r="E57" s="6" t="s">
        <v>113</v>
      </c>
      <c r="F57" s="8">
        <v>461.41</v>
      </c>
      <c r="G57" s="9">
        <v>17.36</v>
      </c>
      <c r="H57" s="10">
        <v>8010.08</v>
      </c>
    </row>
    <row r="58" spans="1:8">
      <c r="A58" s="5" t="s">
        <v>114</v>
      </c>
      <c r="B58" s="6" t="s">
        <v>115</v>
      </c>
      <c r="C58" s="7" t="s">
        <v>116</v>
      </c>
      <c r="D58" s="6" t="s">
        <v>14</v>
      </c>
      <c r="E58" s="6" t="s">
        <v>113</v>
      </c>
      <c r="F58" s="8">
        <v>1303.8499999999999</v>
      </c>
      <c r="G58" s="9">
        <v>15.55</v>
      </c>
      <c r="H58" s="10">
        <v>20274.87</v>
      </c>
    </row>
    <row r="59" spans="1:8">
      <c r="A59" s="5" t="s">
        <v>117</v>
      </c>
      <c r="B59" s="6" t="s">
        <v>118</v>
      </c>
      <c r="C59" s="7" t="s">
        <v>119</v>
      </c>
      <c r="D59" s="6" t="s">
        <v>14</v>
      </c>
      <c r="E59" s="6" t="s">
        <v>113</v>
      </c>
      <c r="F59" s="8">
        <v>866.35</v>
      </c>
      <c r="G59" s="9">
        <v>13.55</v>
      </c>
      <c r="H59" s="10">
        <v>11739.04</v>
      </c>
    </row>
    <row r="60" spans="1:8" ht="16.5">
      <c r="A60" s="5" t="s">
        <v>120</v>
      </c>
      <c r="B60" s="6" t="s">
        <v>121</v>
      </c>
      <c r="C60" s="7" t="s">
        <v>122</v>
      </c>
      <c r="D60" s="6" t="s">
        <v>14</v>
      </c>
      <c r="E60" s="6" t="s">
        <v>113</v>
      </c>
      <c r="F60" s="8">
        <v>788.9</v>
      </c>
      <c r="G60" s="9">
        <v>10.41</v>
      </c>
      <c r="H60" s="10">
        <v>8212.4500000000007</v>
      </c>
    </row>
    <row r="61" spans="1:8">
      <c r="A61" s="5" t="s">
        <v>123</v>
      </c>
      <c r="B61" s="6" t="s">
        <v>124</v>
      </c>
      <c r="C61" s="7" t="s">
        <v>125</v>
      </c>
      <c r="D61" s="6" t="s">
        <v>14</v>
      </c>
      <c r="E61" s="6" t="s">
        <v>113</v>
      </c>
      <c r="F61" s="8">
        <v>681.6</v>
      </c>
      <c r="G61" s="9">
        <v>9.7799999999999994</v>
      </c>
      <c r="H61" s="10">
        <v>6666.05</v>
      </c>
    </row>
    <row r="62" spans="1:8">
      <c r="A62" s="5" t="s">
        <v>126</v>
      </c>
      <c r="B62" s="6" t="s">
        <v>127</v>
      </c>
      <c r="C62" s="7" t="s">
        <v>128</v>
      </c>
      <c r="D62" s="6" t="s">
        <v>14</v>
      </c>
      <c r="E62" s="6" t="s">
        <v>113</v>
      </c>
      <c r="F62" s="8">
        <v>42.42</v>
      </c>
      <c r="G62" s="9">
        <v>10.73</v>
      </c>
      <c r="H62" s="10">
        <v>455.17</v>
      </c>
    </row>
    <row r="63" spans="1:8" ht="16.5">
      <c r="A63" s="5" t="s">
        <v>129</v>
      </c>
      <c r="B63" s="6" t="s">
        <v>130</v>
      </c>
      <c r="C63" s="7" t="s">
        <v>131</v>
      </c>
      <c r="D63" s="6" t="s">
        <v>14</v>
      </c>
      <c r="E63" s="6" t="s">
        <v>113</v>
      </c>
      <c r="F63" s="8">
        <v>400.05</v>
      </c>
      <c r="G63" s="9">
        <v>16.260000000000002</v>
      </c>
      <c r="H63" s="10">
        <v>6504.81</v>
      </c>
    </row>
    <row r="64" spans="1:8" ht="16.5">
      <c r="A64" s="5" t="s">
        <v>132</v>
      </c>
      <c r="B64" s="6" t="s">
        <v>133</v>
      </c>
      <c r="C64" s="7" t="s">
        <v>134</v>
      </c>
      <c r="D64" s="6" t="s">
        <v>14</v>
      </c>
      <c r="E64" s="6" t="s">
        <v>54</v>
      </c>
      <c r="F64" s="8">
        <v>91.83</v>
      </c>
      <c r="G64" s="9">
        <v>845.7</v>
      </c>
      <c r="H64" s="10">
        <v>77660.63</v>
      </c>
    </row>
    <row r="65" spans="1:8" ht="20.100000000000001" customHeight="1">
      <c r="A65" s="3" t="s">
        <v>135</v>
      </c>
      <c r="B65" s="203" t="s">
        <v>136</v>
      </c>
      <c r="C65" s="203"/>
      <c r="D65" s="203"/>
      <c r="E65" s="203"/>
      <c r="F65" s="203"/>
      <c r="G65" s="203"/>
      <c r="H65" s="4">
        <v>44005.919999999998</v>
      </c>
    </row>
    <row r="66" spans="1:8">
      <c r="A66" s="5" t="s">
        <v>137</v>
      </c>
      <c r="B66" s="6" t="s">
        <v>105</v>
      </c>
      <c r="C66" s="7" t="s">
        <v>106</v>
      </c>
      <c r="D66" s="6" t="s">
        <v>14</v>
      </c>
      <c r="E66" s="6" t="s">
        <v>15</v>
      </c>
      <c r="F66" s="8">
        <v>26.81</v>
      </c>
      <c r="G66" s="9">
        <v>42.95</v>
      </c>
      <c r="H66" s="10">
        <v>1151.49</v>
      </c>
    </row>
    <row r="67" spans="1:8" ht="16.5">
      <c r="A67" s="5" t="s">
        <v>138</v>
      </c>
      <c r="B67" s="6" t="s">
        <v>108</v>
      </c>
      <c r="C67" s="7" t="s">
        <v>109</v>
      </c>
      <c r="D67" s="6" t="s">
        <v>14</v>
      </c>
      <c r="E67" s="6" t="s">
        <v>15</v>
      </c>
      <c r="F67" s="8">
        <v>101.48</v>
      </c>
      <c r="G67" s="9">
        <v>81.5</v>
      </c>
      <c r="H67" s="10">
        <v>8270.6200000000008</v>
      </c>
    </row>
    <row r="68" spans="1:8">
      <c r="A68" s="5" t="s">
        <v>139</v>
      </c>
      <c r="B68" s="6" t="s">
        <v>111</v>
      </c>
      <c r="C68" s="7" t="s">
        <v>112</v>
      </c>
      <c r="D68" s="6" t="s">
        <v>14</v>
      </c>
      <c r="E68" s="6" t="s">
        <v>113</v>
      </c>
      <c r="F68" s="8">
        <v>237.16</v>
      </c>
      <c r="G68" s="9">
        <v>17.36</v>
      </c>
      <c r="H68" s="10">
        <v>4117.1000000000004</v>
      </c>
    </row>
    <row r="69" spans="1:8">
      <c r="A69" s="5" t="s">
        <v>140</v>
      </c>
      <c r="B69" s="6" t="s">
        <v>118</v>
      </c>
      <c r="C69" s="7" t="s">
        <v>119</v>
      </c>
      <c r="D69" s="6" t="s">
        <v>14</v>
      </c>
      <c r="E69" s="6" t="s">
        <v>113</v>
      </c>
      <c r="F69" s="8">
        <v>318.52999999999997</v>
      </c>
      <c r="G69" s="9">
        <v>13.55</v>
      </c>
      <c r="H69" s="10">
        <v>4316.08</v>
      </c>
    </row>
    <row r="70" spans="1:8" ht="16.5">
      <c r="A70" s="5" t="s">
        <v>141</v>
      </c>
      <c r="B70" s="6" t="s">
        <v>130</v>
      </c>
      <c r="C70" s="7" t="s">
        <v>131</v>
      </c>
      <c r="D70" s="6" t="s">
        <v>14</v>
      </c>
      <c r="E70" s="6" t="s">
        <v>113</v>
      </c>
      <c r="F70" s="8">
        <v>668.44</v>
      </c>
      <c r="G70" s="9">
        <v>16.260000000000002</v>
      </c>
      <c r="H70" s="10">
        <v>10868.83</v>
      </c>
    </row>
    <row r="71" spans="1:8" ht="16.5">
      <c r="A71" s="5" t="s">
        <v>142</v>
      </c>
      <c r="B71" s="6" t="s">
        <v>133</v>
      </c>
      <c r="C71" s="7" t="s">
        <v>143</v>
      </c>
      <c r="D71" s="6" t="s">
        <v>14</v>
      </c>
      <c r="E71" s="6" t="s">
        <v>54</v>
      </c>
      <c r="F71" s="8">
        <v>18.07</v>
      </c>
      <c r="G71" s="9">
        <v>845.7</v>
      </c>
      <c r="H71" s="10">
        <v>15281.8</v>
      </c>
    </row>
    <row r="72" spans="1:8" ht="20.100000000000001" customHeight="1">
      <c r="A72" s="3" t="s">
        <v>144</v>
      </c>
      <c r="B72" s="203" t="s">
        <v>145</v>
      </c>
      <c r="C72" s="203"/>
      <c r="D72" s="203"/>
      <c r="E72" s="203"/>
      <c r="F72" s="203"/>
      <c r="G72" s="203"/>
      <c r="H72" s="4">
        <v>5780</v>
      </c>
    </row>
    <row r="73" spans="1:8">
      <c r="A73" s="5" t="s">
        <v>146</v>
      </c>
      <c r="B73" s="6" t="s">
        <v>105</v>
      </c>
      <c r="C73" s="7" t="s">
        <v>106</v>
      </c>
      <c r="D73" s="6" t="s">
        <v>14</v>
      </c>
      <c r="E73" s="6" t="s">
        <v>15</v>
      </c>
      <c r="F73" s="8">
        <v>4.32</v>
      </c>
      <c r="G73" s="9">
        <v>42.95</v>
      </c>
      <c r="H73" s="10">
        <v>185.54</v>
      </c>
    </row>
    <row r="74" spans="1:8" ht="16.5">
      <c r="A74" s="5" t="s">
        <v>147</v>
      </c>
      <c r="B74" s="6" t="s">
        <v>108</v>
      </c>
      <c r="C74" s="7" t="s">
        <v>109</v>
      </c>
      <c r="D74" s="6" t="s">
        <v>14</v>
      </c>
      <c r="E74" s="6" t="s">
        <v>15</v>
      </c>
      <c r="F74" s="8">
        <v>17.28</v>
      </c>
      <c r="G74" s="9">
        <v>81.5</v>
      </c>
      <c r="H74" s="10">
        <v>1408.32</v>
      </c>
    </row>
    <row r="75" spans="1:8">
      <c r="A75" s="5" t="s">
        <v>148</v>
      </c>
      <c r="B75" s="6" t="s">
        <v>115</v>
      </c>
      <c r="C75" s="7" t="s">
        <v>116</v>
      </c>
      <c r="D75" s="6" t="s">
        <v>14</v>
      </c>
      <c r="E75" s="6" t="s">
        <v>113</v>
      </c>
      <c r="F75" s="8">
        <v>45.12</v>
      </c>
      <c r="G75" s="9">
        <v>15.55</v>
      </c>
      <c r="H75" s="10">
        <v>701.62</v>
      </c>
    </row>
    <row r="76" spans="1:8">
      <c r="A76" s="5" t="s">
        <v>149</v>
      </c>
      <c r="B76" s="6" t="s">
        <v>118</v>
      </c>
      <c r="C76" s="7" t="s">
        <v>119</v>
      </c>
      <c r="D76" s="6" t="s">
        <v>14</v>
      </c>
      <c r="E76" s="6" t="s">
        <v>113</v>
      </c>
      <c r="F76" s="8">
        <v>95.51</v>
      </c>
      <c r="G76" s="9">
        <v>13.55</v>
      </c>
      <c r="H76" s="10">
        <v>1294.1600000000001</v>
      </c>
    </row>
    <row r="77" spans="1:8" ht="16.5">
      <c r="A77" s="5" t="s">
        <v>150</v>
      </c>
      <c r="B77" s="6" t="s">
        <v>133</v>
      </c>
      <c r="C77" s="7" t="s">
        <v>143</v>
      </c>
      <c r="D77" s="6" t="s">
        <v>14</v>
      </c>
      <c r="E77" s="6" t="s">
        <v>54</v>
      </c>
      <c r="F77" s="8">
        <v>2.59</v>
      </c>
      <c r="G77" s="9">
        <v>845.7</v>
      </c>
      <c r="H77" s="10">
        <v>2190.36</v>
      </c>
    </row>
    <row r="78" spans="1:8" ht="20.100000000000001" customHeight="1">
      <c r="A78" s="3" t="s">
        <v>151</v>
      </c>
      <c r="B78" s="203" t="s">
        <v>152</v>
      </c>
      <c r="C78" s="203"/>
      <c r="D78" s="203"/>
      <c r="E78" s="203"/>
      <c r="F78" s="203"/>
      <c r="G78" s="203"/>
      <c r="H78" s="4">
        <v>64235.09</v>
      </c>
    </row>
    <row r="79" spans="1:8">
      <c r="A79" s="5" t="s">
        <v>153</v>
      </c>
      <c r="B79" s="6" t="s">
        <v>105</v>
      </c>
      <c r="C79" s="7" t="s">
        <v>106</v>
      </c>
      <c r="D79" s="6" t="s">
        <v>14</v>
      </c>
      <c r="E79" s="6" t="s">
        <v>15</v>
      </c>
      <c r="F79" s="8">
        <v>52.67</v>
      </c>
      <c r="G79" s="9">
        <v>42.95</v>
      </c>
      <c r="H79" s="10">
        <v>2262.1799999999998</v>
      </c>
    </row>
    <row r="80" spans="1:8" ht="16.5">
      <c r="A80" s="5" t="s">
        <v>154</v>
      </c>
      <c r="B80" s="6" t="s">
        <v>108</v>
      </c>
      <c r="C80" s="7" t="s">
        <v>109</v>
      </c>
      <c r="D80" s="6" t="s">
        <v>14</v>
      </c>
      <c r="E80" s="6" t="s">
        <v>15</v>
      </c>
      <c r="F80" s="8">
        <v>126.91</v>
      </c>
      <c r="G80" s="9">
        <v>81.5</v>
      </c>
      <c r="H80" s="10">
        <v>10343.17</v>
      </c>
    </row>
    <row r="81" spans="1:8">
      <c r="A81" s="5" t="s">
        <v>155</v>
      </c>
      <c r="B81" s="6" t="s">
        <v>111</v>
      </c>
      <c r="C81" s="7" t="s">
        <v>112</v>
      </c>
      <c r="D81" s="6" t="s">
        <v>14</v>
      </c>
      <c r="E81" s="6" t="s">
        <v>113</v>
      </c>
      <c r="F81" s="8">
        <v>349.32</v>
      </c>
      <c r="G81" s="9">
        <v>17.36</v>
      </c>
      <c r="H81" s="10">
        <v>6064.2</v>
      </c>
    </row>
    <row r="82" spans="1:8">
      <c r="A82" s="5" t="s">
        <v>156</v>
      </c>
      <c r="B82" s="6" t="s">
        <v>115</v>
      </c>
      <c r="C82" s="7" t="s">
        <v>116</v>
      </c>
      <c r="D82" s="6" t="s">
        <v>14</v>
      </c>
      <c r="E82" s="6" t="s">
        <v>113</v>
      </c>
      <c r="F82" s="8">
        <v>247.84</v>
      </c>
      <c r="G82" s="9">
        <v>15.55</v>
      </c>
      <c r="H82" s="10">
        <v>3853.91</v>
      </c>
    </row>
    <row r="83" spans="1:8" ht="16.5">
      <c r="A83" s="5" t="s">
        <v>157</v>
      </c>
      <c r="B83" s="6" t="s">
        <v>121</v>
      </c>
      <c r="C83" s="7" t="s">
        <v>122</v>
      </c>
      <c r="D83" s="6" t="s">
        <v>14</v>
      </c>
      <c r="E83" s="6" t="s">
        <v>113</v>
      </c>
      <c r="F83" s="8">
        <v>888.92</v>
      </c>
      <c r="G83" s="9">
        <v>10.41</v>
      </c>
      <c r="H83" s="10">
        <v>9253.66</v>
      </c>
    </row>
    <row r="84" spans="1:8" ht="16.5">
      <c r="A84" s="5" t="s">
        <v>158</v>
      </c>
      <c r="B84" s="6" t="s">
        <v>133</v>
      </c>
      <c r="C84" s="7" t="s">
        <v>143</v>
      </c>
      <c r="D84" s="6" t="s">
        <v>14</v>
      </c>
      <c r="E84" s="6" t="s">
        <v>54</v>
      </c>
      <c r="F84" s="8">
        <v>38.380000000000003</v>
      </c>
      <c r="G84" s="9">
        <v>845.7</v>
      </c>
      <c r="H84" s="10">
        <v>32457.97</v>
      </c>
    </row>
    <row r="85" spans="1:8" ht="20.100000000000001" customHeight="1">
      <c r="A85" s="3" t="s">
        <v>159</v>
      </c>
      <c r="B85" s="203" t="s">
        <v>160</v>
      </c>
      <c r="C85" s="203"/>
      <c r="D85" s="203"/>
      <c r="E85" s="203"/>
      <c r="F85" s="203"/>
      <c r="G85" s="203"/>
      <c r="H85" s="4">
        <v>200237.77</v>
      </c>
    </row>
    <row r="86" spans="1:8">
      <c r="A86" s="5" t="s">
        <v>161</v>
      </c>
      <c r="B86" s="6" t="s">
        <v>105</v>
      </c>
      <c r="C86" s="7" t="s">
        <v>106</v>
      </c>
      <c r="D86" s="6" t="s">
        <v>14</v>
      </c>
      <c r="E86" s="6" t="s">
        <v>15</v>
      </c>
      <c r="F86" s="8">
        <v>161.96</v>
      </c>
      <c r="G86" s="9">
        <v>42.95</v>
      </c>
      <c r="H86" s="10">
        <v>6956.18</v>
      </c>
    </row>
    <row r="87" spans="1:8">
      <c r="A87" s="5" t="s">
        <v>162</v>
      </c>
      <c r="B87" s="6" t="s">
        <v>163</v>
      </c>
      <c r="C87" s="7" t="s">
        <v>164</v>
      </c>
      <c r="D87" s="6" t="s">
        <v>14</v>
      </c>
      <c r="E87" s="6" t="s">
        <v>54</v>
      </c>
      <c r="F87" s="8">
        <v>80.209999999999994</v>
      </c>
      <c r="G87" s="9">
        <v>452.99</v>
      </c>
      <c r="H87" s="10">
        <v>36334.33</v>
      </c>
    </row>
    <row r="88" spans="1:8" ht="16.5">
      <c r="A88" s="5" t="s">
        <v>165</v>
      </c>
      <c r="B88" s="6" t="s">
        <v>166</v>
      </c>
      <c r="C88" s="7" t="s">
        <v>167</v>
      </c>
      <c r="D88" s="6" t="s">
        <v>14</v>
      </c>
      <c r="E88" s="6" t="s">
        <v>15</v>
      </c>
      <c r="F88" s="8">
        <v>844.75</v>
      </c>
      <c r="G88" s="9">
        <v>71.069999999999993</v>
      </c>
      <c r="H88" s="10">
        <v>60036.38</v>
      </c>
    </row>
    <row r="89" spans="1:8">
      <c r="A89" s="5" t="s">
        <v>168</v>
      </c>
      <c r="B89" s="6" t="s">
        <v>111</v>
      </c>
      <c r="C89" s="7" t="s">
        <v>112</v>
      </c>
      <c r="D89" s="6" t="s">
        <v>14</v>
      </c>
      <c r="E89" s="6" t="s">
        <v>113</v>
      </c>
      <c r="F89" s="8">
        <v>33.840000000000003</v>
      </c>
      <c r="G89" s="9">
        <v>17.36</v>
      </c>
      <c r="H89" s="10">
        <v>587.46</v>
      </c>
    </row>
    <row r="90" spans="1:8">
      <c r="A90" s="5" t="s">
        <v>169</v>
      </c>
      <c r="B90" s="6" t="s">
        <v>115</v>
      </c>
      <c r="C90" s="7" t="s">
        <v>116</v>
      </c>
      <c r="D90" s="6" t="s">
        <v>14</v>
      </c>
      <c r="E90" s="6" t="s">
        <v>113</v>
      </c>
      <c r="F90" s="8">
        <v>1381.41</v>
      </c>
      <c r="G90" s="9">
        <v>15.55</v>
      </c>
      <c r="H90" s="10">
        <v>21480.93</v>
      </c>
    </row>
    <row r="91" spans="1:8">
      <c r="A91" s="5" t="s">
        <v>170</v>
      </c>
      <c r="B91" s="6" t="s">
        <v>118</v>
      </c>
      <c r="C91" s="7" t="s">
        <v>119</v>
      </c>
      <c r="D91" s="6" t="s">
        <v>14</v>
      </c>
      <c r="E91" s="6" t="s">
        <v>113</v>
      </c>
      <c r="F91" s="8">
        <v>577.22</v>
      </c>
      <c r="G91" s="9">
        <v>13.55</v>
      </c>
      <c r="H91" s="10">
        <v>7821.33</v>
      </c>
    </row>
    <row r="92" spans="1:8" ht="16.5">
      <c r="A92" s="5" t="s">
        <v>171</v>
      </c>
      <c r="B92" s="6" t="s">
        <v>121</v>
      </c>
      <c r="C92" s="7" t="s">
        <v>122</v>
      </c>
      <c r="D92" s="6" t="s">
        <v>14</v>
      </c>
      <c r="E92" s="6" t="s">
        <v>113</v>
      </c>
      <c r="F92" s="8">
        <v>52.39</v>
      </c>
      <c r="G92" s="9">
        <v>10.41</v>
      </c>
      <c r="H92" s="10">
        <v>545.38</v>
      </c>
    </row>
    <row r="93" spans="1:8" ht="16.5">
      <c r="A93" s="5" t="s">
        <v>172</v>
      </c>
      <c r="B93" s="6" t="s">
        <v>130</v>
      </c>
      <c r="C93" s="7" t="s">
        <v>131</v>
      </c>
      <c r="D93" s="6" t="s">
        <v>14</v>
      </c>
      <c r="E93" s="6" t="s">
        <v>113</v>
      </c>
      <c r="F93" s="8">
        <v>699.26</v>
      </c>
      <c r="G93" s="9">
        <v>16.260000000000002</v>
      </c>
      <c r="H93" s="10">
        <v>11369.97</v>
      </c>
    </row>
    <row r="94" spans="1:8" ht="16.5">
      <c r="A94" s="5" t="s">
        <v>173</v>
      </c>
      <c r="B94" s="6" t="s">
        <v>133</v>
      </c>
      <c r="C94" s="7" t="s">
        <v>134</v>
      </c>
      <c r="D94" s="6" t="s">
        <v>14</v>
      </c>
      <c r="E94" s="6" t="s">
        <v>54</v>
      </c>
      <c r="F94" s="8">
        <v>65.16</v>
      </c>
      <c r="G94" s="9">
        <v>845.7</v>
      </c>
      <c r="H94" s="10">
        <v>55105.81</v>
      </c>
    </row>
    <row r="95" spans="1:8" ht="20.100000000000001" customHeight="1">
      <c r="A95" s="3" t="s">
        <v>174</v>
      </c>
      <c r="B95" s="203" t="s">
        <v>175</v>
      </c>
      <c r="C95" s="203"/>
      <c r="D95" s="203"/>
      <c r="E95" s="203"/>
      <c r="F95" s="203"/>
      <c r="G95" s="203"/>
      <c r="H95" s="4">
        <v>37154</v>
      </c>
    </row>
    <row r="96" spans="1:8">
      <c r="A96" s="5" t="s">
        <v>176</v>
      </c>
      <c r="B96" s="6" t="s">
        <v>105</v>
      </c>
      <c r="C96" s="7" t="s">
        <v>106</v>
      </c>
      <c r="D96" s="6" t="s">
        <v>14</v>
      </c>
      <c r="E96" s="6" t="s">
        <v>15</v>
      </c>
      <c r="F96" s="8">
        <v>44.46</v>
      </c>
      <c r="G96" s="9">
        <v>42.95</v>
      </c>
      <c r="H96" s="10">
        <v>1909.56</v>
      </c>
    </row>
    <row r="97" spans="1:8">
      <c r="A97" s="5" t="s">
        <v>177</v>
      </c>
      <c r="B97" s="6" t="s">
        <v>163</v>
      </c>
      <c r="C97" s="7" t="s">
        <v>178</v>
      </c>
      <c r="D97" s="6" t="s">
        <v>14</v>
      </c>
      <c r="E97" s="6" t="s">
        <v>54</v>
      </c>
      <c r="F97" s="8">
        <v>0.56999999999999995</v>
      </c>
      <c r="G97" s="9">
        <v>452.99</v>
      </c>
      <c r="H97" s="10">
        <v>258.2</v>
      </c>
    </row>
    <row r="98" spans="1:8" ht="16.5">
      <c r="A98" s="5" t="s">
        <v>179</v>
      </c>
      <c r="B98" s="6" t="s">
        <v>166</v>
      </c>
      <c r="C98" s="7" t="s">
        <v>167</v>
      </c>
      <c r="D98" s="6" t="s">
        <v>14</v>
      </c>
      <c r="E98" s="6" t="s">
        <v>15</v>
      </c>
      <c r="F98" s="8">
        <v>177.83</v>
      </c>
      <c r="G98" s="9">
        <v>71.069999999999993</v>
      </c>
      <c r="H98" s="10">
        <v>12638.38</v>
      </c>
    </row>
    <row r="99" spans="1:8">
      <c r="A99" s="5" t="s">
        <v>180</v>
      </c>
      <c r="B99" s="6" t="s">
        <v>115</v>
      </c>
      <c r="C99" s="7" t="s">
        <v>116</v>
      </c>
      <c r="D99" s="6" t="s">
        <v>14</v>
      </c>
      <c r="E99" s="6" t="s">
        <v>113</v>
      </c>
      <c r="F99" s="8">
        <v>474.53</v>
      </c>
      <c r="G99" s="9">
        <v>15.55</v>
      </c>
      <c r="H99" s="10">
        <v>7378.94</v>
      </c>
    </row>
    <row r="100" spans="1:8" ht="16.5">
      <c r="A100" s="5" t="s">
        <v>181</v>
      </c>
      <c r="B100" s="6" t="s">
        <v>130</v>
      </c>
      <c r="C100" s="7" t="s">
        <v>131</v>
      </c>
      <c r="D100" s="6" t="s">
        <v>14</v>
      </c>
      <c r="E100" s="6" t="s">
        <v>113</v>
      </c>
      <c r="F100" s="8">
        <v>226.77</v>
      </c>
      <c r="G100" s="9">
        <v>16.260000000000002</v>
      </c>
      <c r="H100" s="10">
        <v>3687.28</v>
      </c>
    </row>
    <row r="101" spans="1:8" ht="16.5">
      <c r="A101" s="5" t="s">
        <v>182</v>
      </c>
      <c r="B101" s="6" t="s">
        <v>133</v>
      </c>
      <c r="C101" s="7" t="s">
        <v>134</v>
      </c>
      <c r="D101" s="6" t="s">
        <v>14</v>
      </c>
      <c r="E101" s="6" t="s">
        <v>54</v>
      </c>
      <c r="F101" s="8">
        <v>13.34</v>
      </c>
      <c r="G101" s="9">
        <v>845.7</v>
      </c>
      <c r="H101" s="10">
        <v>11281.64</v>
      </c>
    </row>
    <row r="102" spans="1:8" ht="20.100000000000001" customHeight="1">
      <c r="A102" s="3" t="s">
        <v>183</v>
      </c>
      <c r="B102" s="203" t="s">
        <v>184</v>
      </c>
      <c r="C102" s="203"/>
      <c r="D102" s="203"/>
      <c r="E102" s="203"/>
      <c r="F102" s="203"/>
      <c r="G102" s="203"/>
      <c r="H102" s="4">
        <v>10292.01</v>
      </c>
    </row>
    <row r="103" spans="1:8">
      <c r="A103" s="5" t="s">
        <v>185</v>
      </c>
      <c r="B103" s="6" t="s">
        <v>105</v>
      </c>
      <c r="C103" s="7" t="s">
        <v>106</v>
      </c>
      <c r="D103" s="6" t="s">
        <v>14</v>
      </c>
      <c r="E103" s="6" t="s">
        <v>15</v>
      </c>
      <c r="F103" s="8">
        <v>7.65</v>
      </c>
      <c r="G103" s="9">
        <v>42.95</v>
      </c>
      <c r="H103" s="10">
        <v>328.57</v>
      </c>
    </row>
    <row r="104" spans="1:8" ht="16.5">
      <c r="A104" s="5" t="s">
        <v>186</v>
      </c>
      <c r="B104" s="6" t="s">
        <v>166</v>
      </c>
      <c r="C104" s="7" t="s">
        <v>167</v>
      </c>
      <c r="D104" s="6" t="s">
        <v>14</v>
      </c>
      <c r="E104" s="6" t="s">
        <v>15</v>
      </c>
      <c r="F104" s="8">
        <v>45.89</v>
      </c>
      <c r="G104" s="9">
        <v>71.069999999999993</v>
      </c>
      <c r="H104" s="10">
        <v>3261.4</v>
      </c>
    </row>
    <row r="105" spans="1:8">
      <c r="A105" s="5" t="s">
        <v>187</v>
      </c>
      <c r="B105" s="6" t="s">
        <v>111</v>
      </c>
      <c r="C105" s="7" t="s">
        <v>112</v>
      </c>
      <c r="D105" s="6" t="s">
        <v>14</v>
      </c>
      <c r="E105" s="6" t="s">
        <v>113</v>
      </c>
      <c r="F105" s="8">
        <v>2.92</v>
      </c>
      <c r="G105" s="9">
        <v>17.36</v>
      </c>
      <c r="H105" s="10">
        <v>50.69</v>
      </c>
    </row>
    <row r="106" spans="1:8">
      <c r="A106" s="5" t="s">
        <v>188</v>
      </c>
      <c r="B106" s="6" t="s">
        <v>115</v>
      </c>
      <c r="C106" s="7" t="s">
        <v>116</v>
      </c>
      <c r="D106" s="6" t="s">
        <v>14</v>
      </c>
      <c r="E106" s="6" t="s">
        <v>113</v>
      </c>
      <c r="F106" s="8">
        <v>5.49</v>
      </c>
      <c r="G106" s="9">
        <v>15.55</v>
      </c>
      <c r="H106" s="10">
        <v>85.37</v>
      </c>
    </row>
    <row r="107" spans="1:8">
      <c r="A107" s="5" t="s">
        <v>189</v>
      </c>
      <c r="B107" s="6" t="s">
        <v>118</v>
      </c>
      <c r="C107" s="7" t="s">
        <v>119</v>
      </c>
      <c r="D107" s="6" t="s">
        <v>14</v>
      </c>
      <c r="E107" s="6" t="s">
        <v>113</v>
      </c>
      <c r="F107" s="8">
        <v>132.38</v>
      </c>
      <c r="G107" s="9">
        <v>13.55</v>
      </c>
      <c r="H107" s="10">
        <v>1793.75</v>
      </c>
    </row>
    <row r="108" spans="1:8" ht="16.5">
      <c r="A108" s="5" t="s">
        <v>190</v>
      </c>
      <c r="B108" s="6" t="s">
        <v>121</v>
      </c>
      <c r="C108" s="7" t="s">
        <v>122</v>
      </c>
      <c r="D108" s="6" t="s">
        <v>14</v>
      </c>
      <c r="E108" s="6" t="s">
        <v>113</v>
      </c>
      <c r="F108" s="8">
        <v>22.53</v>
      </c>
      <c r="G108" s="9">
        <v>10.41</v>
      </c>
      <c r="H108" s="10">
        <v>234.54</v>
      </c>
    </row>
    <row r="109" spans="1:8" ht="16.5">
      <c r="A109" s="5" t="s">
        <v>191</v>
      </c>
      <c r="B109" s="6" t="s">
        <v>130</v>
      </c>
      <c r="C109" s="7" t="s">
        <v>131</v>
      </c>
      <c r="D109" s="6" t="s">
        <v>14</v>
      </c>
      <c r="E109" s="6" t="s">
        <v>113</v>
      </c>
      <c r="F109" s="8">
        <v>40.340000000000003</v>
      </c>
      <c r="G109" s="9">
        <v>16.260000000000002</v>
      </c>
      <c r="H109" s="10">
        <v>655.93</v>
      </c>
    </row>
    <row r="110" spans="1:8" ht="16.5">
      <c r="A110" s="5" t="s">
        <v>192</v>
      </c>
      <c r="B110" s="6" t="s">
        <v>133</v>
      </c>
      <c r="C110" s="7" t="s">
        <v>143</v>
      </c>
      <c r="D110" s="6" t="s">
        <v>14</v>
      </c>
      <c r="E110" s="6" t="s">
        <v>54</v>
      </c>
      <c r="F110" s="8">
        <v>4.59</v>
      </c>
      <c r="G110" s="9">
        <v>845.7</v>
      </c>
      <c r="H110" s="10">
        <v>3881.76</v>
      </c>
    </row>
    <row r="111" spans="1:8" ht="20.100000000000001" customHeight="1">
      <c r="A111" s="3" t="s">
        <v>193</v>
      </c>
      <c r="B111" s="203" t="s">
        <v>194</v>
      </c>
      <c r="C111" s="203"/>
      <c r="D111" s="203"/>
      <c r="E111" s="203"/>
      <c r="F111" s="203"/>
      <c r="G111" s="203"/>
      <c r="H111" s="4">
        <v>9522.32</v>
      </c>
    </row>
    <row r="112" spans="1:8" ht="16.5">
      <c r="A112" s="5" t="s">
        <v>195</v>
      </c>
      <c r="B112" s="6" t="s">
        <v>196</v>
      </c>
      <c r="C112" s="7" t="s">
        <v>197</v>
      </c>
      <c r="D112" s="6" t="s">
        <v>14</v>
      </c>
      <c r="E112" s="6" t="s">
        <v>15</v>
      </c>
      <c r="F112" s="8">
        <v>25.01</v>
      </c>
      <c r="G112" s="9">
        <v>131.09</v>
      </c>
      <c r="H112" s="10">
        <v>3278.56</v>
      </c>
    </row>
    <row r="113" spans="1:8">
      <c r="A113" s="5" t="s">
        <v>198</v>
      </c>
      <c r="B113" s="6" t="s">
        <v>115</v>
      </c>
      <c r="C113" s="7" t="s">
        <v>116</v>
      </c>
      <c r="D113" s="6" t="s">
        <v>14</v>
      </c>
      <c r="E113" s="6" t="s">
        <v>113</v>
      </c>
      <c r="F113" s="8">
        <v>266.49</v>
      </c>
      <c r="G113" s="9">
        <v>15.55</v>
      </c>
      <c r="H113" s="10">
        <v>4143.92</v>
      </c>
    </row>
    <row r="114" spans="1:8" ht="16.5">
      <c r="A114" s="5" t="s">
        <v>199</v>
      </c>
      <c r="B114" s="6" t="s">
        <v>200</v>
      </c>
      <c r="C114" s="7" t="s">
        <v>201</v>
      </c>
      <c r="D114" s="6" t="s">
        <v>14</v>
      </c>
      <c r="E114" s="6" t="s">
        <v>54</v>
      </c>
      <c r="F114" s="8">
        <v>2.87</v>
      </c>
      <c r="G114" s="9">
        <v>731.65</v>
      </c>
      <c r="H114" s="10">
        <v>2099.84</v>
      </c>
    </row>
    <row r="115" spans="1:8" ht="20.100000000000001" customHeight="1">
      <c r="A115" s="3" t="s">
        <v>202</v>
      </c>
      <c r="B115" s="203" t="s">
        <v>203</v>
      </c>
      <c r="C115" s="203"/>
      <c r="D115" s="203"/>
      <c r="E115" s="203"/>
      <c r="F115" s="203"/>
      <c r="G115" s="203"/>
      <c r="H115" s="4">
        <v>1967.32</v>
      </c>
    </row>
    <row r="116" spans="1:8">
      <c r="A116" s="5" t="s">
        <v>204</v>
      </c>
      <c r="B116" s="6" t="s">
        <v>105</v>
      </c>
      <c r="C116" s="7" t="s">
        <v>106</v>
      </c>
      <c r="D116" s="6" t="s">
        <v>14</v>
      </c>
      <c r="E116" s="6" t="s">
        <v>15</v>
      </c>
      <c r="F116" s="8">
        <v>1.6</v>
      </c>
      <c r="G116" s="9">
        <v>42.95</v>
      </c>
      <c r="H116" s="10">
        <v>68.72</v>
      </c>
    </row>
    <row r="117" spans="1:8" ht="16.5">
      <c r="A117" s="5" t="s">
        <v>205</v>
      </c>
      <c r="B117" s="6" t="s">
        <v>108</v>
      </c>
      <c r="C117" s="7" t="s">
        <v>109</v>
      </c>
      <c r="D117" s="6" t="s">
        <v>14</v>
      </c>
      <c r="E117" s="6" t="s">
        <v>15</v>
      </c>
      <c r="F117" s="8">
        <v>9.6</v>
      </c>
      <c r="G117" s="9">
        <v>81.5</v>
      </c>
      <c r="H117" s="10">
        <v>782.4</v>
      </c>
    </row>
    <row r="118" spans="1:8">
      <c r="A118" s="5" t="s">
        <v>206</v>
      </c>
      <c r="B118" s="6" t="s">
        <v>118</v>
      </c>
      <c r="C118" s="7" t="s">
        <v>119</v>
      </c>
      <c r="D118" s="6" t="s">
        <v>14</v>
      </c>
      <c r="E118" s="6" t="s">
        <v>113</v>
      </c>
      <c r="F118" s="8">
        <v>22.46</v>
      </c>
      <c r="G118" s="9">
        <v>13.55</v>
      </c>
      <c r="H118" s="10">
        <v>304.33</v>
      </c>
    </row>
    <row r="119" spans="1:8" ht="16.5">
      <c r="A119" s="5" t="s">
        <v>207</v>
      </c>
      <c r="B119" s="6" t="s">
        <v>133</v>
      </c>
      <c r="C119" s="7" t="s">
        <v>143</v>
      </c>
      <c r="D119" s="6" t="s">
        <v>14</v>
      </c>
      <c r="E119" s="6" t="s">
        <v>54</v>
      </c>
      <c r="F119" s="8">
        <v>0.96</v>
      </c>
      <c r="G119" s="9">
        <v>845.7</v>
      </c>
      <c r="H119" s="10">
        <v>811.87</v>
      </c>
    </row>
    <row r="120" spans="1:8" ht="20.100000000000001" customHeight="1">
      <c r="A120" s="3" t="s">
        <v>208</v>
      </c>
      <c r="B120" s="203" t="s">
        <v>209</v>
      </c>
      <c r="C120" s="203"/>
      <c r="D120" s="203"/>
      <c r="E120" s="203"/>
      <c r="F120" s="203"/>
      <c r="G120" s="203"/>
      <c r="H120" s="4">
        <v>1678401.06</v>
      </c>
    </row>
    <row r="121" spans="1:8" ht="20.100000000000001" customHeight="1">
      <c r="A121" s="3" t="s">
        <v>210</v>
      </c>
      <c r="B121" s="203" t="s">
        <v>211</v>
      </c>
      <c r="C121" s="203"/>
      <c r="D121" s="203"/>
      <c r="E121" s="203"/>
      <c r="F121" s="203"/>
      <c r="G121" s="203"/>
      <c r="H121" s="4">
        <v>169873.78</v>
      </c>
    </row>
    <row r="122" spans="1:8" ht="16.5">
      <c r="A122" s="5" t="s">
        <v>212</v>
      </c>
      <c r="B122" s="6" t="s">
        <v>213</v>
      </c>
      <c r="C122" s="7" t="s">
        <v>214</v>
      </c>
      <c r="D122" s="6" t="s">
        <v>14</v>
      </c>
      <c r="E122" s="6" t="s">
        <v>15</v>
      </c>
      <c r="F122" s="8">
        <v>886.58</v>
      </c>
      <c r="G122" s="9">
        <v>60.16</v>
      </c>
      <c r="H122" s="10">
        <v>53336.65</v>
      </c>
    </row>
    <row r="123" spans="1:8" ht="16.5">
      <c r="A123" s="5" t="s">
        <v>215</v>
      </c>
      <c r="B123" s="6" t="s">
        <v>216</v>
      </c>
      <c r="C123" s="7" t="s">
        <v>217</v>
      </c>
      <c r="D123" s="6" t="s">
        <v>14</v>
      </c>
      <c r="E123" s="6" t="s">
        <v>113</v>
      </c>
      <c r="F123" s="8">
        <v>3.98</v>
      </c>
      <c r="G123" s="9">
        <v>12.75</v>
      </c>
      <c r="H123" s="10">
        <v>50.75</v>
      </c>
    </row>
    <row r="124" spans="1:8" ht="16.5">
      <c r="A124" s="5" t="s">
        <v>218</v>
      </c>
      <c r="B124" s="6" t="s">
        <v>219</v>
      </c>
      <c r="C124" s="7" t="s">
        <v>220</v>
      </c>
      <c r="D124" s="6" t="s">
        <v>14</v>
      </c>
      <c r="E124" s="6" t="s">
        <v>113</v>
      </c>
      <c r="F124" s="8">
        <v>1855.71</v>
      </c>
      <c r="G124" s="9">
        <v>10.61</v>
      </c>
      <c r="H124" s="10">
        <v>19689.080000000002</v>
      </c>
    </row>
    <row r="125" spans="1:8" ht="16.5">
      <c r="A125" s="5" t="s">
        <v>221</v>
      </c>
      <c r="B125" s="6" t="s">
        <v>222</v>
      </c>
      <c r="C125" s="7" t="s">
        <v>223</v>
      </c>
      <c r="D125" s="6" t="s">
        <v>14</v>
      </c>
      <c r="E125" s="6" t="s">
        <v>113</v>
      </c>
      <c r="F125" s="8">
        <v>1436.7</v>
      </c>
      <c r="G125" s="9">
        <v>8.9</v>
      </c>
      <c r="H125" s="10">
        <v>12786.63</v>
      </c>
    </row>
    <row r="126" spans="1:8" ht="16.5">
      <c r="A126" s="5" t="s">
        <v>224</v>
      </c>
      <c r="B126" s="6" t="s">
        <v>225</v>
      </c>
      <c r="C126" s="7" t="s">
        <v>226</v>
      </c>
      <c r="D126" s="6" t="s">
        <v>14</v>
      </c>
      <c r="E126" s="6" t="s">
        <v>113</v>
      </c>
      <c r="F126" s="8">
        <v>1561.27</v>
      </c>
      <c r="G126" s="9">
        <v>8.6</v>
      </c>
      <c r="H126" s="10">
        <v>13426.92</v>
      </c>
    </row>
    <row r="127" spans="1:8" ht="16.5">
      <c r="A127" s="5" t="s">
        <v>227</v>
      </c>
      <c r="B127" s="6" t="s">
        <v>228</v>
      </c>
      <c r="C127" s="7" t="s">
        <v>229</v>
      </c>
      <c r="D127" s="6" t="s">
        <v>14</v>
      </c>
      <c r="E127" s="6" t="s">
        <v>113</v>
      </c>
      <c r="F127" s="8">
        <v>126.75</v>
      </c>
      <c r="G127" s="9">
        <v>9.77</v>
      </c>
      <c r="H127" s="10">
        <v>1238.3499999999999</v>
      </c>
    </row>
    <row r="128" spans="1:8" ht="16.5">
      <c r="A128" s="5" t="s">
        <v>230</v>
      </c>
      <c r="B128" s="6" t="s">
        <v>231</v>
      </c>
      <c r="C128" s="7" t="s">
        <v>232</v>
      </c>
      <c r="D128" s="6" t="s">
        <v>14</v>
      </c>
      <c r="E128" s="6" t="s">
        <v>113</v>
      </c>
      <c r="F128" s="8">
        <v>1550.78</v>
      </c>
      <c r="G128" s="9">
        <v>13.61</v>
      </c>
      <c r="H128" s="10">
        <v>21106.12</v>
      </c>
    </row>
    <row r="129" spans="1:8">
      <c r="A129" s="5" t="s">
        <v>233</v>
      </c>
      <c r="B129" s="6" t="s">
        <v>234</v>
      </c>
      <c r="C129" s="7" t="s">
        <v>235</v>
      </c>
      <c r="D129" s="6" t="s">
        <v>26</v>
      </c>
      <c r="E129" s="6" t="s">
        <v>54</v>
      </c>
      <c r="F129" s="8">
        <v>61.77</v>
      </c>
      <c r="G129" s="9">
        <v>780.95</v>
      </c>
      <c r="H129" s="10">
        <v>48239.28</v>
      </c>
    </row>
    <row r="130" spans="1:8" ht="20.100000000000001" customHeight="1">
      <c r="A130" s="3" t="s">
        <v>236</v>
      </c>
      <c r="B130" s="203" t="s">
        <v>237</v>
      </c>
      <c r="C130" s="203"/>
      <c r="D130" s="203"/>
      <c r="E130" s="203"/>
      <c r="F130" s="203"/>
      <c r="G130" s="203"/>
      <c r="H130" s="4">
        <v>16962.900000000001</v>
      </c>
    </row>
    <row r="131" spans="1:8" ht="16.5">
      <c r="A131" s="5" t="s">
        <v>238</v>
      </c>
      <c r="B131" s="6" t="s">
        <v>213</v>
      </c>
      <c r="C131" s="7" t="s">
        <v>214</v>
      </c>
      <c r="D131" s="6" t="s">
        <v>14</v>
      </c>
      <c r="E131" s="6" t="s">
        <v>15</v>
      </c>
      <c r="F131" s="8">
        <v>96.16</v>
      </c>
      <c r="G131" s="9">
        <v>60.16</v>
      </c>
      <c r="H131" s="10">
        <v>5784.99</v>
      </c>
    </row>
    <row r="132" spans="1:8" ht="16.5">
      <c r="A132" s="5" t="s">
        <v>239</v>
      </c>
      <c r="B132" s="6" t="s">
        <v>219</v>
      </c>
      <c r="C132" s="7" t="s">
        <v>220</v>
      </c>
      <c r="D132" s="6" t="s">
        <v>14</v>
      </c>
      <c r="E132" s="6" t="s">
        <v>113</v>
      </c>
      <c r="F132" s="8">
        <v>536.77</v>
      </c>
      <c r="G132" s="9">
        <v>10.61</v>
      </c>
      <c r="H132" s="10">
        <v>5695.13</v>
      </c>
    </row>
    <row r="133" spans="1:8" ht="16.5">
      <c r="A133" s="5" t="s">
        <v>240</v>
      </c>
      <c r="B133" s="6" t="s">
        <v>231</v>
      </c>
      <c r="C133" s="7" t="s">
        <v>232</v>
      </c>
      <c r="D133" s="6" t="s">
        <v>14</v>
      </c>
      <c r="E133" s="6" t="s">
        <v>113</v>
      </c>
      <c r="F133" s="8">
        <v>133.16</v>
      </c>
      <c r="G133" s="9">
        <v>13.61</v>
      </c>
      <c r="H133" s="10">
        <v>1812.31</v>
      </c>
    </row>
    <row r="134" spans="1:8">
      <c r="A134" s="5" t="s">
        <v>241</v>
      </c>
      <c r="B134" s="6" t="s">
        <v>234</v>
      </c>
      <c r="C134" s="7" t="s">
        <v>235</v>
      </c>
      <c r="D134" s="6" t="s">
        <v>26</v>
      </c>
      <c r="E134" s="6" t="s">
        <v>54</v>
      </c>
      <c r="F134" s="8">
        <v>4.7</v>
      </c>
      <c r="G134" s="9">
        <v>780.95</v>
      </c>
      <c r="H134" s="10">
        <v>3670.47</v>
      </c>
    </row>
    <row r="135" spans="1:8" ht="20.100000000000001" customHeight="1">
      <c r="A135" s="3" t="s">
        <v>242</v>
      </c>
      <c r="B135" s="203" t="s">
        <v>243</v>
      </c>
      <c r="C135" s="203"/>
      <c r="D135" s="203"/>
      <c r="E135" s="203"/>
      <c r="F135" s="203"/>
      <c r="G135" s="203"/>
      <c r="H135" s="4">
        <v>3032.53</v>
      </c>
    </row>
    <row r="136" spans="1:8" ht="16.5">
      <c r="A136" s="5" t="s">
        <v>244</v>
      </c>
      <c r="B136" s="6" t="s">
        <v>213</v>
      </c>
      <c r="C136" s="7" t="s">
        <v>214</v>
      </c>
      <c r="D136" s="6" t="s">
        <v>14</v>
      </c>
      <c r="E136" s="6" t="s">
        <v>15</v>
      </c>
      <c r="F136" s="8">
        <v>16</v>
      </c>
      <c r="G136" s="9">
        <v>60.16</v>
      </c>
      <c r="H136" s="10">
        <v>962.56</v>
      </c>
    </row>
    <row r="137" spans="1:8" ht="16.5">
      <c r="A137" s="5" t="s">
        <v>245</v>
      </c>
      <c r="B137" s="6" t="s">
        <v>219</v>
      </c>
      <c r="C137" s="7" t="s">
        <v>220</v>
      </c>
      <c r="D137" s="6" t="s">
        <v>14</v>
      </c>
      <c r="E137" s="6" t="s">
        <v>113</v>
      </c>
      <c r="F137" s="8">
        <v>79.45</v>
      </c>
      <c r="G137" s="9">
        <v>10.61</v>
      </c>
      <c r="H137" s="10">
        <v>842.96</v>
      </c>
    </row>
    <row r="138" spans="1:8" ht="16.5">
      <c r="A138" s="5" t="s">
        <v>246</v>
      </c>
      <c r="B138" s="6" t="s">
        <v>231</v>
      </c>
      <c r="C138" s="7" t="s">
        <v>232</v>
      </c>
      <c r="D138" s="6" t="s">
        <v>14</v>
      </c>
      <c r="E138" s="6" t="s">
        <v>113</v>
      </c>
      <c r="F138" s="8">
        <v>27.61</v>
      </c>
      <c r="G138" s="9">
        <v>13.61</v>
      </c>
      <c r="H138" s="10">
        <v>375.77</v>
      </c>
    </row>
    <row r="139" spans="1:8">
      <c r="A139" s="5" t="s">
        <v>247</v>
      </c>
      <c r="B139" s="6" t="s">
        <v>234</v>
      </c>
      <c r="C139" s="7" t="s">
        <v>235</v>
      </c>
      <c r="D139" s="6" t="s">
        <v>26</v>
      </c>
      <c r="E139" s="6" t="s">
        <v>54</v>
      </c>
      <c r="F139" s="8">
        <v>1.0900000000000001</v>
      </c>
      <c r="G139" s="9">
        <v>780.95</v>
      </c>
      <c r="H139" s="10">
        <v>851.24</v>
      </c>
    </row>
    <row r="140" spans="1:8" ht="20.100000000000001" customHeight="1">
      <c r="A140" s="3" t="s">
        <v>248</v>
      </c>
      <c r="B140" s="203" t="s">
        <v>249</v>
      </c>
      <c r="C140" s="203"/>
      <c r="D140" s="203"/>
      <c r="E140" s="203"/>
      <c r="F140" s="203"/>
      <c r="G140" s="203"/>
      <c r="H140" s="4">
        <v>236099.37</v>
      </c>
    </row>
    <row r="141" spans="1:8" ht="16.5">
      <c r="A141" s="5" t="s">
        <v>250</v>
      </c>
      <c r="B141" s="6" t="s">
        <v>251</v>
      </c>
      <c r="C141" s="7" t="s">
        <v>252</v>
      </c>
      <c r="D141" s="6" t="s">
        <v>14</v>
      </c>
      <c r="E141" s="6" t="s">
        <v>15</v>
      </c>
      <c r="F141" s="8">
        <v>1194.01</v>
      </c>
      <c r="G141" s="9">
        <v>71.56</v>
      </c>
      <c r="H141" s="10">
        <v>85443.36</v>
      </c>
    </row>
    <row r="142" spans="1:8" ht="16.5">
      <c r="A142" s="5" t="s">
        <v>253</v>
      </c>
      <c r="B142" s="6" t="s">
        <v>216</v>
      </c>
      <c r="C142" s="7" t="s">
        <v>217</v>
      </c>
      <c r="D142" s="6" t="s">
        <v>14</v>
      </c>
      <c r="E142" s="6" t="s">
        <v>113</v>
      </c>
      <c r="F142" s="8">
        <v>252.6</v>
      </c>
      <c r="G142" s="9">
        <v>12.75</v>
      </c>
      <c r="H142" s="10">
        <v>3220.65</v>
      </c>
    </row>
    <row r="143" spans="1:8" ht="16.5">
      <c r="A143" s="5" t="s">
        <v>254</v>
      </c>
      <c r="B143" s="6" t="s">
        <v>255</v>
      </c>
      <c r="C143" s="7" t="s">
        <v>256</v>
      </c>
      <c r="D143" s="6" t="s">
        <v>14</v>
      </c>
      <c r="E143" s="6" t="s">
        <v>113</v>
      </c>
      <c r="F143" s="8">
        <v>1146.06</v>
      </c>
      <c r="G143" s="9">
        <v>11.92</v>
      </c>
      <c r="H143" s="10">
        <v>13661.04</v>
      </c>
    </row>
    <row r="144" spans="1:8" ht="16.5">
      <c r="A144" s="5" t="s">
        <v>257</v>
      </c>
      <c r="B144" s="6" t="s">
        <v>219</v>
      </c>
      <c r="C144" s="7" t="s">
        <v>220</v>
      </c>
      <c r="D144" s="6" t="s">
        <v>14</v>
      </c>
      <c r="E144" s="6" t="s">
        <v>113</v>
      </c>
      <c r="F144" s="8">
        <v>1635.22</v>
      </c>
      <c r="G144" s="9">
        <v>10.61</v>
      </c>
      <c r="H144" s="10">
        <v>17349.68</v>
      </c>
    </row>
    <row r="145" spans="1:8" ht="16.5">
      <c r="A145" s="5" t="s">
        <v>258</v>
      </c>
      <c r="B145" s="6" t="s">
        <v>222</v>
      </c>
      <c r="C145" s="7" t="s">
        <v>223</v>
      </c>
      <c r="D145" s="6" t="s">
        <v>14</v>
      </c>
      <c r="E145" s="6" t="s">
        <v>113</v>
      </c>
      <c r="F145" s="8">
        <v>1699.59</v>
      </c>
      <c r="G145" s="9">
        <v>8.9</v>
      </c>
      <c r="H145" s="10">
        <v>15126.35</v>
      </c>
    </row>
    <row r="146" spans="1:8" ht="16.5">
      <c r="A146" s="5" t="s">
        <v>259</v>
      </c>
      <c r="B146" s="6" t="s">
        <v>225</v>
      </c>
      <c r="C146" s="7" t="s">
        <v>226</v>
      </c>
      <c r="D146" s="6" t="s">
        <v>14</v>
      </c>
      <c r="E146" s="6" t="s">
        <v>113</v>
      </c>
      <c r="F146" s="8">
        <v>916.38</v>
      </c>
      <c r="G146" s="9">
        <v>8.6</v>
      </c>
      <c r="H146" s="10">
        <v>7880.87</v>
      </c>
    </row>
    <row r="147" spans="1:8" ht="16.5">
      <c r="A147" s="5" t="s">
        <v>260</v>
      </c>
      <c r="B147" s="6" t="s">
        <v>228</v>
      </c>
      <c r="C147" s="7" t="s">
        <v>229</v>
      </c>
      <c r="D147" s="6" t="s">
        <v>14</v>
      </c>
      <c r="E147" s="6" t="s">
        <v>113</v>
      </c>
      <c r="F147" s="8">
        <v>193.83</v>
      </c>
      <c r="G147" s="9">
        <v>9.77</v>
      </c>
      <c r="H147" s="10">
        <v>1893.72</v>
      </c>
    </row>
    <row r="148" spans="1:8" ht="16.5">
      <c r="A148" s="5" t="s">
        <v>261</v>
      </c>
      <c r="B148" s="6" t="s">
        <v>231</v>
      </c>
      <c r="C148" s="7" t="s">
        <v>232</v>
      </c>
      <c r="D148" s="6" t="s">
        <v>14</v>
      </c>
      <c r="E148" s="6" t="s">
        <v>113</v>
      </c>
      <c r="F148" s="8">
        <v>1649.7</v>
      </c>
      <c r="G148" s="9">
        <v>13.61</v>
      </c>
      <c r="H148" s="10">
        <v>22452.42</v>
      </c>
    </row>
    <row r="149" spans="1:8" ht="16.5">
      <c r="A149" s="5" t="s">
        <v>262</v>
      </c>
      <c r="B149" s="6" t="s">
        <v>263</v>
      </c>
      <c r="C149" s="7" t="s">
        <v>264</v>
      </c>
      <c r="D149" s="6" t="s">
        <v>26</v>
      </c>
      <c r="E149" s="6" t="s">
        <v>54</v>
      </c>
      <c r="F149" s="8">
        <v>88.34</v>
      </c>
      <c r="G149" s="9">
        <v>781.88</v>
      </c>
      <c r="H149" s="10">
        <v>69071.28</v>
      </c>
    </row>
    <row r="150" spans="1:8" ht="20.100000000000001" customHeight="1">
      <c r="A150" s="3" t="s">
        <v>265</v>
      </c>
      <c r="B150" s="203" t="s">
        <v>266</v>
      </c>
      <c r="C150" s="203"/>
      <c r="D150" s="203"/>
      <c r="E150" s="203"/>
      <c r="F150" s="203"/>
      <c r="G150" s="203"/>
      <c r="H150" s="4">
        <v>143159.35999999999</v>
      </c>
    </row>
    <row r="151" spans="1:8" ht="16.5">
      <c r="A151" s="5" t="s">
        <v>267</v>
      </c>
      <c r="B151" s="6" t="s">
        <v>251</v>
      </c>
      <c r="C151" s="7" t="s">
        <v>252</v>
      </c>
      <c r="D151" s="6" t="s">
        <v>14</v>
      </c>
      <c r="E151" s="6" t="s">
        <v>15</v>
      </c>
      <c r="F151" s="8">
        <v>1055.77</v>
      </c>
      <c r="G151" s="9">
        <v>71.56</v>
      </c>
      <c r="H151" s="10">
        <v>75550.899999999994</v>
      </c>
    </row>
    <row r="152" spans="1:8" ht="16.5">
      <c r="A152" s="5" t="s">
        <v>268</v>
      </c>
      <c r="B152" s="6" t="s">
        <v>255</v>
      </c>
      <c r="C152" s="7" t="s">
        <v>256</v>
      </c>
      <c r="D152" s="6" t="s">
        <v>14</v>
      </c>
      <c r="E152" s="6" t="s">
        <v>113</v>
      </c>
      <c r="F152" s="8">
        <v>433.11</v>
      </c>
      <c r="G152" s="9">
        <v>11.92</v>
      </c>
      <c r="H152" s="10">
        <v>5162.67</v>
      </c>
    </row>
    <row r="153" spans="1:8" ht="16.5">
      <c r="A153" s="5" t="s">
        <v>269</v>
      </c>
      <c r="B153" s="6" t="s">
        <v>219</v>
      </c>
      <c r="C153" s="7" t="s">
        <v>220</v>
      </c>
      <c r="D153" s="6" t="s">
        <v>14</v>
      </c>
      <c r="E153" s="6" t="s">
        <v>113</v>
      </c>
      <c r="F153" s="8">
        <v>45.49</v>
      </c>
      <c r="G153" s="9">
        <v>10.61</v>
      </c>
      <c r="H153" s="10">
        <v>482.65</v>
      </c>
    </row>
    <row r="154" spans="1:8" ht="16.5">
      <c r="A154" s="5" t="s">
        <v>270</v>
      </c>
      <c r="B154" s="6" t="s">
        <v>222</v>
      </c>
      <c r="C154" s="7" t="s">
        <v>223</v>
      </c>
      <c r="D154" s="6" t="s">
        <v>14</v>
      </c>
      <c r="E154" s="6" t="s">
        <v>113</v>
      </c>
      <c r="F154" s="8">
        <v>3.47</v>
      </c>
      <c r="G154" s="9">
        <v>8.9</v>
      </c>
      <c r="H154" s="10">
        <v>30.88</v>
      </c>
    </row>
    <row r="155" spans="1:8" ht="16.5">
      <c r="A155" s="5" t="s">
        <v>271</v>
      </c>
      <c r="B155" s="6" t="s">
        <v>231</v>
      </c>
      <c r="C155" s="7" t="s">
        <v>232</v>
      </c>
      <c r="D155" s="6" t="s">
        <v>14</v>
      </c>
      <c r="E155" s="6" t="s">
        <v>113</v>
      </c>
      <c r="F155" s="8">
        <v>226.89</v>
      </c>
      <c r="G155" s="9">
        <v>13.61</v>
      </c>
      <c r="H155" s="10">
        <v>3087.97</v>
      </c>
    </row>
    <row r="156" spans="1:8" ht="16.5">
      <c r="A156" s="5" t="s">
        <v>272</v>
      </c>
      <c r="B156" s="6" t="s">
        <v>263</v>
      </c>
      <c r="C156" s="7" t="s">
        <v>264</v>
      </c>
      <c r="D156" s="6" t="s">
        <v>26</v>
      </c>
      <c r="E156" s="6" t="s">
        <v>54</v>
      </c>
      <c r="F156" s="8">
        <v>75.260000000000005</v>
      </c>
      <c r="G156" s="9">
        <v>781.88</v>
      </c>
      <c r="H156" s="10">
        <v>58844.29</v>
      </c>
    </row>
    <row r="157" spans="1:8" ht="20.100000000000001" customHeight="1">
      <c r="A157" s="3" t="s">
        <v>273</v>
      </c>
      <c r="B157" s="203" t="s">
        <v>274</v>
      </c>
      <c r="C157" s="203"/>
      <c r="D157" s="203"/>
      <c r="E157" s="203"/>
      <c r="F157" s="203"/>
      <c r="G157" s="203"/>
      <c r="H157" s="4">
        <v>7028.14</v>
      </c>
    </row>
    <row r="158" spans="1:8">
      <c r="A158" s="5" t="s">
        <v>275</v>
      </c>
      <c r="B158" s="6" t="s">
        <v>276</v>
      </c>
      <c r="C158" s="7" t="s">
        <v>277</v>
      </c>
      <c r="D158" s="6" t="s">
        <v>14</v>
      </c>
      <c r="E158" s="6" t="s">
        <v>30</v>
      </c>
      <c r="F158" s="8">
        <v>238</v>
      </c>
      <c r="G158" s="9">
        <v>29.53</v>
      </c>
      <c r="H158" s="10">
        <v>7028.14</v>
      </c>
    </row>
    <row r="159" spans="1:8" ht="20.100000000000001" customHeight="1">
      <c r="A159" s="3" t="s">
        <v>278</v>
      </c>
      <c r="B159" s="203" t="s">
        <v>279</v>
      </c>
      <c r="C159" s="203"/>
      <c r="D159" s="203"/>
      <c r="E159" s="203"/>
      <c r="F159" s="203"/>
      <c r="G159" s="203"/>
      <c r="H159" s="4">
        <v>57606.27</v>
      </c>
    </row>
    <row r="160" spans="1:8" ht="16.5">
      <c r="A160" s="5" t="s">
        <v>280</v>
      </c>
      <c r="B160" s="6" t="s">
        <v>281</v>
      </c>
      <c r="C160" s="7" t="s">
        <v>282</v>
      </c>
      <c r="D160" s="6" t="s">
        <v>14</v>
      </c>
      <c r="E160" s="6" t="s">
        <v>15</v>
      </c>
      <c r="F160" s="8">
        <v>5.04</v>
      </c>
      <c r="G160" s="9">
        <v>46.58</v>
      </c>
      <c r="H160" s="10">
        <v>234.76</v>
      </c>
    </row>
    <row r="161" spans="1:8">
      <c r="A161" s="5" t="s">
        <v>283</v>
      </c>
      <c r="B161" s="6" t="s">
        <v>284</v>
      </c>
      <c r="C161" s="7" t="s">
        <v>285</v>
      </c>
      <c r="D161" s="6" t="s">
        <v>14</v>
      </c>
      <c r="E161" s="6" t="s">
        <v>15</v>
      </c>
      <c r="F161" s="8">
        <v>416</v>
      </c>
      <c r="G161" s="9">
        <v>2.83</v>
      </c>
      <c r="H161" s="10">
        <v>1177.28</v>
      </c>
    </row>
    <row r="162" spans="1:8">
      <c r="A162" s="5" t="s">
        <v>286</v>
      </c>
      <c r="B162" s="6" t="s">
        <v>287</v>
      </c>
      <c r="C162" s="7" t="s">
        <v>288</v>
      </c>
      <c r="D162" s="6" t="s">
        <v>14</v>
      </c>
      <c r="E162" s="6" t="s">
        <v>113</v>
      </c>
      <c r="F162" s="8">
        <v>615.58000000000004</v>
      </c>
      <c r="G162" s="9">
        <v>15.08</v>
      </c>
      <c r="H162" s="10">
        <v>9282.9500000000007</v>
      </c>
    </row>
    <row r="163" spans="1:8">
      <c r="A163" s="5" t="s">
        <v>289</v>
      </c>
      <c r="B163" s="6" t="s">
        <v>290</v>
      </c>
      <c r="C163" s="7" t="s">
        <v>291</v>
      </c>
      <c r="D163" s="6" t="s">
        <v>14</v>
      </c>
      <c r="E163" s="6" t="s">
        <v>15</v>
      </c>
      <c r="F163" s="8">
        <v>416</v>
      </c>
      <c r="G163" s="9">
        <v>101.65</v>
      </c>
      <c r="H163" s="10">
        <v>42286.400000000001</v>
      </c>
    </row>
    <row r="164" spans="1:8" ht="16.5">
      <c r="A164" s="5" t="s">
        <v>292</v>
      </c>
      <c r="B164" s="6" t="s">
        <v>293</v>
      </c>
      <c r="C164" s="7" t="s">
        <v>294</v>
      </c>
      <c r="D164" s="6" t="s">
        <v>14</v>
      </c>
      <c r="E164" s="6" t="s">
        <v>54</v>
      </c>
      <c r="F164" s="8">
        <v>20.8</v>
      </c>
      <c r="G164" s="9">
        <v>222.35</v>
      </c>
      <c r="H164" s="10">
        <v>4624.88</v>
      </c>
    </row>
    <row r="165" spans="1:8" ht="20.100000000000001" customHeight="1">
      <c r="A165" s="3" t="s">
        <v>295</v>
      </c>
      <c r="B165" s="203" t="s">
        <v>296</v>
      </c>
      <c r="C165" s="203"/>
      <c r="D165" s="203"/>
      <c r="E165" s="203"/>
      <c r="F165" s="203"/>
      <c r="G165" s="203"/>
      <c r="H165" s="4">
        <v>12889.55</v>
      </c>
    </row>
    <row r="166" spans="1:8" ht="16.5">
      <c r="A166" s="5" t="s">
        <v>297</v>
      </c>
      <c r="B166" s="6" t="s">
        <v>298</v>
      </c>
      <c r="C166" s="7" t="s">
        <v>299</v>
      </c>
      <c r="D166" s="6" t="s">
        <v>14</v>
      </c>
      <c r="E166" s="6" t="s">
        <v>15</v>
      </c>
      <c r="F166" s="8">
        <v>98.73</v>
      </c>
      <c r="G166" s="9">
        <v>57.19</v>
      </c>
      <c r="H166" s="10">
        <v>5646.37</v>
      </c>
    </row>
    <row r="167" spans="1:8" ht="16.5">
      <c r="A167" s="5" t="s">
        <v>300</v>
      </c>
      <c r="B167" s="6" t="s">
        <v>301</v>
      </c>
      <c r="C167" s="7" t="s">
        <v>302</v>
      </c>
      <c r="D167" s="6" t="s">
        <v>14</v>
      </c>
      <c r="E167" s="6" t="s">
        <v>113</v>
      </c>
      <c r="F167" s="8">
        <v>6.58</v>
      </c>
      <c r="G167" s="9">
        <v>12.25</v>
      </c>
      <c r="H167" s="10">
        <v>80.61</v>
      </c>
    </row>
    <row r="168" spans="1:8" ht="16.5">
      <c r="A168" s="5" t="s">
        <v>303</v>
      </c>
      <c r="B168" s="6" t="s">
        <v>304</v>
      </c>
      <c r="C168" s="7" t="s">
        <v>305</v>
      </c>
      <c r="D168" s="6" t="s">
        <v>14</v>
      </c>
      <c r="E168" s="6" t="s">
        <v>113</v>
      </c>
      <c r="F168" s="8">
        <v>106.96</v>
      </c>
      <c r="G168" s="9">
        <v>13.09</v>
      </c>
      <c r="H168" s="10">
        <v>1400.11</v>
      </c>
    </row>
    <row r="169" spans="1:8" ht="16.5">
      <c r="A169" s="5" t="s">
        <v>306</v>
      </c>
      <c r="B169" s="6" t="s">
        <v>263</v>
      </c>
      <c r="C169" s="7" t="s">
        <v>264</v>
      </c>
      <c r="D169" s="6" t="s">
        <v>26</v>
      </c>
      <c r="E169" s="6" t="s">
        <v>54</v>
      </c>
      <c r="F169" s="8">
        <v>7.37</v>
      </c>
      <c r="G169" s="9">
        <v>781.88</v>
      </c>
      <c r="H169" s="10">
        <v>5762.46</v>
      </c>
    </row>
    <row r="170" spans="1:8" ht="20.100000000000001" customHeight="1">
      <c r="A170" s="3" t="s">
        <v>307</v>
      </c>
      <c r="B170" s="203" t="s">
        <v>308</v>
      </c>
      <c r="C170" s="203"/>
      <c r="D170" s="203"/>
      <c r="E170" s="203"/>
      <c r="F170" s="203"/>
      <c r="G170" s="203"/>
      <c r="H170" s="4">
        <v>1476.4</v>
      </c>
    </row>
    <row r="171" spans="1:8" ht="16.5">
      <c r="A171" s="5" t="s">
        <v>309</v>
      </c>
      <c r="B171" s="6" t="s">
        <v>298</v>
      </c>
      <c r="C171" s="7" t="s">
        <v>299</v>
      </c>
      <c r="D171" s="6" t="s">
        <v>14</v>
      </c>
      <c r="E171" s="6" t="s">
        <v>15</v>
      </c>
      <c r="F171" s="8">
        <v>10.45</v>
      </c>
      <c r="G171" s="9">
        <v>57.19</v>
      </c>
      <c r="H171" s="10">
        <v>597.64</v>
      </c>
    </row>
    <row r="172" spans="1:8" ht="16.5">
      <c r="A172" s="5" t="s">
        <v>310</v>
      </c>
      <c r="B172" s="6" t="s">
        <v>304</v>
      </c>
      <c r="C172" s="7" t="s">
        <v>305</v>
      </c>
      <c r="D172" s="6" t="s">
        <v>14</v>
      </c>
      <c r="E172" s="6" t="s">
        <v>113</v>
      </c>
      <c r="F172" s="8">
        <v>18.75</v>
      </c>
      <c r="G172" s="9">
        <v>13.09</v>
      </c>
      <c r="H172" s="10">
        <v>245.44</v>
      </c>
    </row>
    <row r="173" spans="1:8" ht="16.5">
      <c r="A173" s="5" t="s">
        <v>311</v>
      </c>
      <c r="B173" s="6" t="s">
        <v>263</v>
      </c>
      <c r="C173" s="7" t="s">
        <v>264</v>
      </c>
      <c r="D173" s="6" t="s">
        <v>26</v>
      </c>
      <c r="E173" s="6" t="s">
        <v>54</v>
      </c>
      <c r="F173" s="8">
        <v>0.81</v>
      </c>
      <c r="G173" s="9">
        <v>781.88</v>
      </c>
      <c r="H173" s="10">
        <v>633.32000000000005</v>
      </c>
    </row>
    <row r="174" spans="1:8" ht="20.100000000000001" customHeight="1">
      <c r="A174" s="3" t="s">
        <v>312</v>
      </c>
      <c r="B174" s="203" t="s">
        <v>313</v>
      </c>
      <c r="C174" s="203"/>
      <c r="D174" s="203"/>
      <c r="E174" s="203"/>
      <c r="F174" s="203"/>
      <c r="G174" s="203"/>
      <c r="H174" s="4">
        <v>1339.49</v>
      </c>
    </row>
    <row r="175" spans="1:8" ht="16.5">
      <c r="A175" s="5" t="s">
        <v>314</v>
      </c>
      <c r="B175" s="6" t="s">
        <v>298</v>
      </c>
      <c r="C175" s="7" t="s">
        <v>299</v>
      </c>
      <c r="D175" s="6" t="s">
        <v>14</v>
      </c>
      <c r="E175" s="6" t="s">
        <v>15</v>
      </c>
      <c r="F175" s="8">
        <v>4.51</v>
      </c>
      <c r="G175" s="9">
        <v>57.19</v>
      </c>
      <c r="H175" s="10">
        <v>257.93</v>
      </c>
    </row>
    <row r="176" spans="1:8" ht="16.5">
      <c r="A176" s="5" t="s">
        <v>315</v>
      </c>
      <c r="B176" s="6" t="s">
        <v>316</v>
      </c>
      <c r="C176" s="7" t="s">
        <v>317</v>
      </c>
      <c r="D176" s="6" t="s">
        <v>14</v>
      </c>
      <c r="E176" s="6" t="s">
        <v>113</v>
      </c>
      <c r="F176" s="8">
        <v>65.209999999999994</v>
      </c>
      <c r="G176" s="9">
        <v>11.43</v>
      </c>
      <c r="H176" s="10">
        <v>745.35</v>
      </c>
    </row>
    <row r="177" spans="1:8" ht="16.5">
      <c r="A177" s="5" t="s">
        <v>318</v>
      </c>
      <c r="B177" s="6" t="s">
        <v>263</v>
      </c>
      <c r="C177" s="7" t="s">
        <v>264</v>
      </c>
      <c r="D177" s="6" t="s">
        <v>26</v>
      </c>
      <c r="E177" s="6" t="s">
        <v>54</v>
      </c>
      <c r="F177" s="8">
        <v>0.43</v>
      </c>
      <c r="G177" s="9">
        <v>781.88</v>
      </c>
      <c r="H177" s="10">
        <v>336.21</v>
      </c>
    </row>
    <row r="178" spans="1:8" ht="20.100000000000001" customHeight="1">
      <c r="A178" s="3" t="s">
        <v>319</v>
      </c>
      <c r="B178" s="203" t="s">
        <v>320</v>
      </c>
      <c r="C178" s="203"/>
      <c r="D178" s="203"/>
      <c r="E178" s="203"/>
      <c r="F178" s="203"/>
      <c r="G178" s="203"/>
      <c r="H178" s="4">
        <v>813938.27</v>
      </c>
    </row>
    <row r="179" spans="1:8" ht="16.5">
      <c r="A179" s="5" t="s">
        <v>321</v>
      </c>
      <c r="B179" s="6" t="s">
        <v>322</v>
      </c>
      <c r="C179" s="7" t="s">
        <v>323</v>
      </c>
      <c r="D179" s="6" t="s">
        <v>14</v>
      </c>
      <c r="E179" s="6" t="s">
        <v>113</v>
      </c>
      <c r="F179" s="8">
        <v>61475.7</v>
      </c>
      <c r="G179" s="9">
        <v>13.24</v>
      </c>
      <c r="H179" s="10">
        <v>813938.27</v>
      </c>
    </row>
    <row r="180" spans="1:8" ht="20.100000000000001" customHeight="1">
      <c r="A180" s="3" t="s">
        <v>324</v>
      </c>
      <c r="B180" s="203" t="s">
        <v>325</v>
      </c>
      <c r="C180" s="203"/>
      <c r="D180" s="203"/>
      <c r="E180" s="203"/>
      <c r="F180" s="203"/>
      <c r="G180" s="203"/>
      <c r="H180" s="4">
        <v>214995</v>
      </c>
    </row>
    <row r="181" spans="1:8" ht="20.100000000000001" customHeight="1">
      <c r="A181" s="3" t="s">
        <v>326</v>
      </c>
      <c r="B181" s="203" t="s">
        <v>327</v>
      </c>
      <c r="C181" s="203"/>
      <c r="D181" s="203"/>
      <c r="E181" s="203"/>
      <c r="F181" s="203"/>
      <c r="G181" s="203"/>
      <c r="H181" s="4">
        <v>158255.64000000001</v>
      </c>
    </row>
    <row r="182" spans="1:8" ht="16.5">
      <c r="A182" s="5" t="s">
        <v>328</v>
      </c>
      <c r="B182" s="6" t="s">
        <v>329</v>
      </c>
      <c r="C182" s="7" t="s">
        <v>330</v>
      </c>
      <c r="D182" s="6" t="s">
        <v>14</v>
      </c>
      <c r="E182" s="6" t="s">
        <v>15</v>
      </c>
      <c r="F182" s="8">
        <v>2036.81</v>
      </c>
      <c r="G182" s="9">
        <v>3.23</v>
      </c>
      <c r="H182" s="10">
        <v>6578.9</v>
      </c>
    </row>
    <row r="183" spans="1:8">
      <c r="A183" s="5" t="s">
        <v>331</v>
      </c>
      <c r="B183" s="6" t="s">
        <v>332</v>
      </c>
      <c r="C183" s="7" t="s">
        <v>333</v>
      </c>
      <c r="D183" s="6" t="s">
        <v>14</v>
      </c>
      <c r="E183" s="6" t="s">
        <v>54</v>
      </c>
      <c r="F183" s="8">
        <v>101.84</v>
      </c>
      <c r="G183" s="9">
        <v>261.93</v>
      </c>
      <c r="H183" s="10">
        <v>26674.95</v>
      </c>
    </row>
    <row r="184" spans="1:8">
      <c r="A184" s="5" t="s">
        <v>334</v>
      </c>
      <c r="B184" s="6" t="s">
        <v>335</v>
      </c>
      <c r="C184" s="7" t="s">
        <v>336</v>
      </c>
      <c r="D184" s="6" t="s">
        <v>14</v>
      </c>
      <c r="E184" s="6" t="s">
        <v>15</v>
      </c>
      <c r="F184" s="8">
        <v>2036.81</v>
      </c>
      <c r="G184" s="9">
        <v>2.85</v>
      </c>
      <c r="H184" s="10">
        <v>5804.91</v>
      </c>
    </row>
    <row r="185" spans="1:8" ht="16.5">
      <c r="A185" s="5" t="s">
        <v>337</v>
      </c>
      <c r="B185" s="6" t="s">
        <v>338</v>
      </c>
      <c r="C185" s="7" t="s">
        <v>339</v>
      </c>
      <c r="D185" s="6" t="s">
        <v>14</v>
      </c>
      <c r="E185" s="6" t="s">
        <v>54</v>
      </c>
      <c r="F185" s="8">
        <v>142.58000000000001</v>
      </c>
      <c r="G185" s="9">
        <v>836</v>
      </c>
      <c r="H185" s="10">
        <v>119196.88</v>
      </c>
    </row>
    <row r="186" spans="1:8" ht="20.100000000000001" customHeight="1">
      <c r="A186" s="3" t="s">
        <v>340</v>
      </c>
      <c r="B186" s="203" t="s">
        <v>341</v>
      </c>
      <c r="C186" s="203"/>
      <c r="D186" s="203"/>
      <c r="E186" s="203"/>
      <c r="F186" s="203"/>
      <c r="G186" s="203"/>
      <c r="H186" s="4">
        <v>56739.360000000001</v>
      </c>
    </row>
    <row r="187" spans="1:8" ht="16.5">
      <c r="A187" s="5" t="s">
        <v>342</v>
      </c>
      <c r="B187" s="6" t="s">
        <v>329</v>
      </c>
      <c r="C187" s="7" t="s">
        <v>330</v>
      </c>
      <c r="D187" s="6" t="s">
        <v>14</v>
      </c>
      <c r="E187" s="6" t="s">
        <v>15</v>
      </c>
      <c r="F187" s="8">
        <v>730.26</v>
      </c>
      <c r="G187" s="9">
        <v>3.23</v>
      </c>
      <c r="H187" s="10">
        <v>2358.7399999999998</v>
      </c>
    </row>
    <row r="188" spans="1:8">
      <c r="A188" s="5" t="s">
        <v>343</v>
      </c>
      <c r="B188" s="6" t="s">
        <v>332</v>
      </c>
      <c r="C188" s="7" t="s">
        <v>333</v>
      </c>
      <c r="D188" s="6" t="s">
        <v>14</v>
      </c>
      <c r="E188" s="6" t="s">
        <v>54</v>
      </c>
      <c r="F188" s="8">
        <v>36.51</v>
      </c>
      <c r="G188" s="9">
        <v>261.93</v>
      </c>
      <c r="H188" s="10">
        <v>9563.06</v>
      </c>
    </row>
    <row r="189" spans="1:8">
      <c r="A189" s="5" t="s">
        <v>344</v>
      </c>
      <c r="B189" s="6" t="s">
        <v>335</v>
      </c>
      <c r="C189" s="7" t="s">
        <v>336</v>
      </c>
      <c r="D189" s="6" t="s">
        <v>14</v>
      </c>
      <c r="E189" s="6" t="s">
        <v>15</v>
      </c>
      <c r="F189" s="8">
        <v>730.26</v>
      </c>
      <c r="G189" s="9">
        <v>2.85</v>
      </c>
      <c r="H189" s="10">
        <v>2081.2399999999998</v>
      </c>
    </row>
    <row r="190" spans="1:8" ht="16.5">
      <c r="A190" s="5" t="s">
        <v>345</v>
      </c>
      <c r="B190" s="6" t="s">
        <v>338</v>
      </c>
      <c r="C190" s="7" t="s">
        <v>339</v>
      </c>
      <c r="D190" s="6" t="s">
        <v>14</v>
      </c>
      <c r="E190" s="6" t="s">
        <v>54</v>
      </c>
      <c r="F190" s="8">
        <v>51.12</v>
      </c>
      <c r="G190" s="9">
        <v>836</v>
      </c>
      <c r="H190" s="10">
        <v>42736.32</v>
      </c>
    </row>
    <row r="191" spans="1:8" ht="20.100000000000001" customHeight="1">
      <c r="A191" s="3" t="s">
        <v>346</v>
      </c>
      <c r="B191" s="203" t="s">
        <v>347</v>
      </c>
      <c r="C191" s="203"/>
      <c r="D191" s="203"/>
      <c r="E191" s="203"/>
      <c r="F191" s="203"/>
      <c r="G191" s="203"/>
      <c r="H191" s="4">
        <v>274842.12</v>
      </c>
    </row>
    <row r="192" spans="1:8" ht="20.100000000000001" customHeight="1">
      <c r="A192" s="3" t="s">
        <v>348</v>
      </c>
      <c r="B192" s="203" t="s">
        <v>349</v>
      </c>
      <c r="C192" s="203"/>
      <c r="D192" s="203"/>
      <c r="E192" s="203"/>
      <c r="F192" s="203"/>
      <c r="G192" s="203"/>
      <c r="H192" s="4">
        <v>28475.69</v>
      </c>
    </row>
    <row r="193" spans="1:8" ht="16.5">
      <c r="A193" s="5" t="s">
        <v>350</v>
      </c>
      <c r="B193" s="6" t="s">
        <v>351</v>
      </c>
      <c r="C193" s="7" t="s">
        <v>352</v>
      </c>
      <c r="D193" s="6" t="s">
        <v>14</v>
      </c>
      <c r="E193" s="6" t="s">
        <v>15</v>
      </c>
      <c r="F193" s="8">
        <v>122.25</v>
      </c>
      <c r="G193" s="9">
        <v>232.93</v>
      </c>
      <c r="H193" s="10">
        <v>28475.69</v>
      </c>
    </row>
    <row r="194" spans="1:8" ht="20.100000000000001" customHeight="1">
      <c r="A194" s="3" t="s">
        <v>353</v>
      </c>
      <c r="B194" s="203" t="s">
        <v>354</v>
      </c>
      <c r="C194" s="203"/>
      <c r="D194" s="203"/>
      <c r="E194" s="203"/>
      <c r="F194" s="203"/>
      <c r="G194" s="203"/>
      <c r="H194" s="4">
        <v>150686.63</v>
      </c>
    </row>
    <row r="195" spans="1:8" ht="16.5">
      <c r="A195" s="5" t="s">
        <v>355</v>
      </c>
      <c r="B195" s="6" t="s">
        <v>356</v>
      </c>
      <c r="C195" s="7" t="s">
        <v>357</v>
      </c>
      <c r="D195" s="6" t="s">
        <v>14</v>
      </c>
      <c r="E195" s="6" t="s">
        <v>15</v>
      </c>
      <c r="F195" s="8">
        <v>1406.55</v>
      </c>
      <c r="G195" s="9">
        <v>86.44</v>
      </c>
      <c r="H195" s="10">
        <v>121582.18</v>
      </c>
    </row>
    <row r="196" spans="1:8" ht="16.5">
      <c r="A196" s="5" t="s">
        <v>358</v>
      </c>
      <c r="B196" s="6" t="s">
        <v>359</v>
      </c>
      <c r="C196" s="7" t="s">
        <v>360</v>
      </c>
      <c r="D196" s="6" t="s">
        <v>14</v>
      </c>
      <c r="E196" s="6" t="s">
        <v>15</v>
      </c>
      <c r="F196" s="8">
        <v>345.27</v>
      </c>
      <c r="G196" s="9">
        <v>65.239999999999995</v>
      </c>
      <c r="H196" s="10">
        <v>22525.41</v>
      </c>
    </row>
    <row r="197" spans="1:8" ht="16.5">
      <c r="A197" s="5" t="s">
        <v>361</v>
      </c>
      <c r="B197" s="6" t="s">
        <v>362</v>
      </c>
      <c r="C197" s="7" t="s">
        <v>363</v>
      </c>
      <c r="D197" s="6" t="s">
        <v>14</v>
      </c>
      <c r="E197" s="6" t="s">
        <v>15</v>
      </c>
      <c r="F197" s="8">
        <v>9.36</v>
      </c>
      <c r="G197" s="9">
        <v>106.07</v>
      </c>
      <c r="H197" s="10">
        <v>992.82</v>
      </c>
    </row>
    <row r="198" spans="1:8" ht="16.5">
      <c r="A198" s="5" t="s">
        <v>364</v>
      </c>
      <c r="B198" s="6" t="s">
        <v>365</v>
      </c>
      <c r="C198" s="7" t="s">
        <v>366</v>
      </c>
      <c r="D198" s="6" t="s">
        <v>14</v>
      </c>
      <c r="E198" s="6" t="s">
        <v>15</v>
      </c>
      <c r="F198" s="8">
        <v>6.85</v>
      </c>
      <c r="G198" s="9">
        <v>95.69</v>
      </c>
      <c r="H198" s="10">
        <v>655.48</v>
      </c>
    </row>
    <row r="199" spans="1:8">
      <c r="A199" s="5" t="s">
        <v>367</v>
      </c>
      <c r="B199" s="6" t="s">
        <v>368</v>
      </c>
      <c r="C199" s="7" t="s">
        <v>369</v>
      </c>
      <c r="D199" s="6" t="s">
        <v>14</v>
      </c>
      <c r="E199" s="6" t="s">
        <v>30</v>
      </c>
      <c r="F199" s="8">
        <v>706.41</v>
      </c>
      <c r="G199" s="9">
        <v>6.98</v>
      </c>
      <c r="H199" s="10">
        <v>4930.74</v>
      </c>
    </row>
    <row r="200" spans="1:8" ht="20.100000000000001" customHeight="1">
      <c r="A200" s="3" t="s">
        <v>370</v>
      </c>
      <c r="B200" s="203" t="s">
        <v>371</v>
      </c>
      <c r="C200" s="203"/>
      <c r="D200" s="203"/>
      <c r="E200" s="203"/>
      <c r="F200" s="203"/>
      <c r="G200" s="203"/>
      <c r="H200" s="4">
        <v>57798.73</v>
      </c>
    </row>
    <row r="201" spans="1:8" ht="16.5">
      <c r="A201" s="5" t="s">
        <v>372</v>
      </c>
      <c r="B201" s="6" t="s">
        <v>373</v>
      </c>
      <c r="C201" s="7" t="s">
        <v>374</v>
      </c>
      <c r="D201" s="6" t="s">
        <v>14</v>
      </c>
      <c r="E201" s="6" t="s">
        <v>15</v>
      </c>
      <c r="F201" s="8">
        <v>25.54</v>
      </c>
      <c r="G201" s="9">
        <v>920.65</v>
      </c>
      <c r="H201" s="10">
        <v>23513.4</v>
      </c>
    </row>
    <row r="202" spans="1:8">
      <c r="A202" s="5" t="s">
        <v>375</v>
      </c>
      <c r="B202" s="6" t="s">
        <v>376</v>
      </c>
      <c r="C202" s="7" t="s">
        <v>377</v>
      </c>
      <c r="D202" s="6" t="s">
        <v>26</v>
      </c>
      <c r="E202" s="6" t="s">
        <v>15</v>
      </c>
      <c r="F202" s="8">
        <v>19.87</v>
      </c>
      <c r="G202" s="9">
        <v>565.83000000000004</v>
      </c>
      <c r="H202" s="10">
        <v>11243.04</v>
      </c>
    </row>
    <row r="203" spans="1:8">
      <c r="A203" s="5" t="s">
        <v>378</v>
      </c>
      <c r="B203" s="6" t="s">
        <v>379</v>
      </c>
      <c r="C203" s="7" t="s">
        <v>380</v>
      </c>
      <c r="D203" s="6" t="s">
        <v>14</v>
      </c>
      <c r="E203" s="6" t="s">
        <v>15</v>
      </c>
      <c r="F203" s="8">
        <v>48.19</v>
      </c>
      <c r="G203" s="9">
        <v>63.25</v>
      </c>
      <c r="H203" s="10">
        <v>3048.02</v>
      </c>
    </row>
    <row r="204" spans="1:8">
      <c r="A204" s="5" t="s">
        <v>381</v>
      </c>
      <c r="B204" s="6" t="s">
        <v>382</v>
      </c>
      <c r="C204" s="7" t="s">
        <v>383</v>
      </c>
      <c r="D204" s="6" t="s">
        <v>26</v>
      </c>
      <c r="E204" s="6" t="s">
        <v>15</v>
      </c>
      <c r="F204" s="8">
        <v>7.2</v>
      </c>
      <c r="G204" s="9">
        <v>539.55999999999995</v>
      </c>
      <c r="H204" s="10">
        <v>3884.83</v>
      </c>
    </row>
    <row r="205" spans="1:8">
      <c r="A205" s="5" t="s">
        <v>384</v>
      </c>
      <c r="B205" s="6" t="s">
        <v>385</v>
      </c>
      <c r="C205" s="7" t="s">
        <v>386</v>
      </c>
      <c r="D205" s="6" t="s">
        <v>26</v>
      </c>
      <c r="E205" s="6" t="s">
        <v>15</v>
      </c>
      <c r="F205" s="8">
        <v>168.28</v>
      </c>
      <c r="G205" s="9">
        <v>95.73</v>
      </c>
      <c r="H205" s="10">
        <v>16109.44</v>
      </c>
    </row>
    <row r="206" spans="1:8" ht="20.100000000000001" customHeight="1">
      <c r="A206" s="3" t="s">
        <v>387</v>
      </c>
      <c r="B206" s="203" t="s">
        <v>388</v>
      </c>
      <c r="C206" s="203"/>
      <c r="D206" s="203"/>
      <c r="E206" s="203"/>
      <c r="F206" s="203"/>
      <c r="G206" s="203"/>
      <c r="H206" s="4">
        <v>37881.07</v>
      </c>
    </row>
    <row r="207" spans="1:8" ht="16.5">
      <c r="A207" s="5" t="s">
        <v>389</v>
      </c>
      <c r="B207" s="6" t="s">
        <v>356</v>
      </c>
      <c r="C207" s="7" t="s">
        <v>357</v>
      </c>
      <c r="D207" s="6" t="s">
        <v>14</v>
      </c>
      <c r="E207" s="6" t="s">
        <v>15</v>
      </c>
      <c r="F207" s="8">
        <v>11.6</v>
      </c>
      <c r="G207" s="9">
        <v>86.44</v>
      </c>
      <c r="H207" s="10">
        <v>1002.7</v>
      </c>
    </row>
    <row r="208" spans="1:8" ht="16.5">
      <c r="A208" s="5" t="s">
        <v>390</v>
      </c>
      <c r="B208" s="6" t="s">
        <v>359</v>
      </c>
      <c r="C208" s="7" t="s">
        <v>360</v>
      </c>
      <c r="D208" s="6" t="s">
        <v>14</v>
      </c>
      <c r="E208" s="6" t="s">
        <v>15</v>
      </c>
      <c r="F208" s="8">
        <v>536.48</v>
      </c>
      <c r="G208" s="9">
        <v>65.239999999999995</v>
      </c>
      <c r="H208" s="10">
        <v>34999.96</v>
      </c>
    </row>
    <row r="209" spans="1:8">
      <c r="A209" s="5" t="s">
        <v>391</v>
      </c>
      <c r="B209" s="6" t="s">
        <v>368</v>
      </c>
      <c r="C209" s="7" t="s">
        <v>369</v>
      </c>
      <c r="D209" s="6" t="s">
        <v>14</v>
      </c>
      <c r="E209" s="6" t="s">
        <v>30</v>
      </c>
      <c r="F209" s="8">
        <v>247.99</v>
      </c>
      <c r="G209" s="9">
        <v>6.98</v>
      </c>
      <c r="H209" s="10">
        <v>1730.97</v>
      </c>
    </row>
    <row r="210" spans="1:8" ht="16.5">
      <c r="A210" s="5" t="s">
        <v>392</v>
      </c>
      <c r="B210" s="6" t="s">
        <v>359</v>
      </c>
      <c r="C210" s="7" t="s">
        <v>393</v>
      </c>
      <c r="D210" s="6" t="s">
        <v>14</v>
      </c>
      <c r="E210" s="6" t="s">
        <v>15</v>
      </c>
      <c r="F210" s="8">
        <v>2.2599999999999998</v>
      </c>
      <c r="G210" s="9">
        <v>65.239999999999995</v>
      </c>
      <c r="H210" s="10">
        <v>147.44</v>
      </c>
    </row>
    <row r="211" spans="1:8" ht="20.100000000000001" customHeight="1">
      <c r="A211" s="3" t="s">
        <v>394</v>
      </c>
      <c r="B211" s="203" t="s">
        <v>395</v>
      </c>
      <c r="C211" s="203"/>
      <c r="D211" s="203"/>
      <c r="E211" s="203"/>
      <c r="F211" s="203"/>
      <c r="G211" s="203"/>
      <c r="H211" s="4">
        <v>395744.66</v>
      </c>
    </row>
    <row r="212" spans="1:8" ht="20.100000000000001" customHeight="1">
      <c r="A212" s="3" t="s">
        <v>396</v>
      </c>
      <c r="B212" s="203" t="s">
        <v>397</v>
      </c>
      <c r="C212" s="203"/>
      <c r="D212" s="203"/>
      <c r="E212" s="203"/>
      <c r="F212" s="203"/>
      <c r="G212" s="203"/>
      <c r="H212" s="4">
        <v>26712.03</v>
      </c>
    </row>
    <row r="213" spans="1:8" ht="24.75">
      <c r="A213" s="5" t="s">
        <v>398</v>
      </c>
      <c r="B213" s="6" t="s">
        <v>399</v>
      </c>
      <c r="C213" s="7" t="s">
        <v>400</v>
      </c>
      <c r="D213" s="6" t="s">
        <v>26</v>
      </c>
      <c r="E213" s="6" t="s">
        <v>22</v>
      </c>
      <c r="F213" s="8">
        <v>9</v>
      </c>
      <c r="G213" s="9">
        <v>1130.4100000000001</v>
      </c>
      <c r="H213" s="10">
        <v>10173.69</v>
      </c>
    </row>
    <row r="214" spans="1:8" ht="16.5">
      <c r="A214" s="5" t="s">
        <v>401</v>
      </c>
      <c r="B214" s="6" t="s">
        <v>402</v>
      </c>
      <c r="C214" s="7" t="s">
        <v>403</v>
      </c>
      <c r="D214" s="6" t="s">
        <v>26</v>
      </c>
      <c r="E214" s="6" t="s">
        <v>22</v>
      </c>
      <c r="F214" s="8">
        <v>6</v>
      </c>
      <c r="G214" s="9">
        <v>1585.34</v>
      </c>
      <c r="H214" s="10">
        <v>9512.0400000000009</v>
      </c>
    </row>
    <row r="215" spans="1:8" ht="24.75">
      <c r="A215" s="5" t="s">
        <v>404</v>
      </c>
      <c r="B215" s="6" t="s">
        <v>405</v>
      </c>
      <c r="C215" s="7" t="s">
        <v>406</v>
      </c>
      <c r="D215" s="6" t="s">
        <v>26</v>
      </c>
      <c r="E215" s="6" t="s">
        <v>22</v>
      </c>
      <c r="F215" s="8">
        <v>5</v>
      </c>
      <c r="G215" s="9">
        <v>1130.4100000000001</v>
      </c>
      <c r="H215" s="10">
        <v>5652.05</v>
      </c>
    </row>
    <row r="216" spans="1:8">
      <c r="A216" s="5" t="s">
        <v>407</v>
      </c>
      <c r="B216" s="6" t="s">
        <v>408</v>
      </c>
      <c r="C216" s="7" t="s">
        <v>409</v>
      </c>
      <c r="D216" s="6" t="s">
        <v>26</v>
      </c>
      <c r="E216" s="6" t="s">
        <v>15</v>
      </c>
      <c r="F216" s="8">
        <v>4.5999999999999996</v>
      </c>
      <c r="G216" s="9">
        <v>298.75</v>
      </c>
      <c r="H216" s="10">
        <v>1374.25</v>
      </c>
    </row>
    <row r="217" spans="1:8" ht="20.100000000000001" customHeight="1">
      <c r="A217" s="3" t="s">
        <v>410</v>
      </c>
      <c r="B217" s="203" t="s">
        <v>411</v>
      </c>
      <c r="C217" s="203"/>
      <c r="D217" s="203"/>
      <c r="E217" s="203"/>
      <c r="F217" s="203"/>
      <c r="G217" s="203"/>
      <c r="H217" s="4">
        <v>4099.3100000000004</v>
      </c>
    </row>
    <row r="218" spans="1:8">
      <c r="A218" s="5" t="s">
        <v>412</v>
      </c>
      <c r="B218" s="6" t="s">
        <v>413</v>
      </c>
      <c r="C218" s="7" t="s">
        <v>414</v>
      </c>
      <c r="D218" s="6" t="s">
        <v>14</v>
      </c>
      <c r="E218" s="6" t="s">
        <v>22</v>
      </c>
      <c r="F218" s="8">
        <v>11</v>
      </c>
      <c r="G218" s="9">
        <v>82.55</v>
      </c>
      <c r="H218" s="10">
        <v>908.05</v>
      </c>
    </row>
    <row r="219" spans="1:8">
      <c r="A219" s="5" t="s">
        <v>415</v>
      </c>
      <c r="B219" s="6" t="s">
        <v>416</v>
      </c>
      <c r="C219" s="7" t="s">
        <v>417</v>
      </c>
      <c r="D219" s="6" t="s">
        <v>14</v>
      </c>
      <c r="E219" s="6" t="s">
        <v>22</v>
      </c>
      <c r="F219" s="8">
        <v>6</v>
      </c>
      <c r="G219" s="9">
        <v>327.13</v>
      </c>
      <c r="H219" s="10">
        <v>1962.78</v>
      </c>
    </row>
    <row r="220" spans="1:8">
      <c r="A220" s="5" t="s">
        <v>418</v>
      </c>
      <c r="B220" s="6" t="s">
        <v>419</v>
      </c>
      <c r="C220" s="7" t="s">
        <v>420</v>
      </c>
      <c r="D220" s="6" t="s">
        <v>26</v>
      </c>
      <c r="E220" s="6" t="s">
        <v>421</v>
      </c>
      <c r="F220" s="8">
        <v>6.4</v>
      </c>
      <c r="G220" s="9">
        <v>191.95</v>
      </c>
      <c r="H220" s="10">
        <v>1228.48</v>
      </c>
    </row>
    <row r="221" spans="1:8" ht="20.100000000000001" customHeight="1">
      <c r="A221" s="3" t="s">
        <v>422</v>
      </c>
      <c r="B221" s="203" t="s">
        <v>423</v>
      </c>
      <c r="C221" s="203"/>
      <c r="D221" s="203"/>
      <c r="E221" s="203"/>
      <c r="F221" s="203"/>
      <c r="G221" s="203"/>
      <c r="H221" s="4">
        <v>64352.51</v>
      </c>
    </row>
    <row r="222" spans="1:8" ht="16.5">
      <c r="A222" s="5" t="s">
        <v>424</v>
      </c>
      <c r="B222" s="6" t="s">
        <v>425</v>
      </c>
      <c r="C222" s="7" t="s">
        <v>426</v>
      </c>
      <c r="D222" s="6" t="s">
        <v>26</v>
      </c>
      <c r="E222" s="6" t="s">
        <v>15</v>
      </c>
      <c r="F222" s="8">
        <v>4.2</v>
      </c>
      <c r="G222" s="9">
        <v>464.88</v>
      </c>
      <c r="H222" s="10">
        <v>1952.5</v>
      </c>
    </row>
    <row r="223" spans="1:8" ht="16.5">
      <c r="A223" s="5" t="s">
        <v>427</v>
      </c>
      <c r="B223" s="6" t="s">
        <v>428</v>
      </c>
      <c r="C223" s="7" t="s">
        <v>429</v>
      </c>
      <c r="D223" s="6" t="s">
        <v>26</v>
      </c>
      <c r="E223" s="6" t="s">
        <v>15</v>
      </c>
      <c r="F223" s="8">
        <v>3.78</v>
      </c>
      <c r="G223" s="9">
        <v>659.89</v>
      </c>
      <c r="H223" s="10">
        <v>2494.38</v>
      </c>
    </row>
    <row r="224" spans="1:8" ht="16.5">
      <c r="A224" s="5" t="s">
        <v>430</v>
      </c>
      <c r="B224" s="6" t="s">
        <v>431</v>
      </c>
      <c r="C224" s="7" t="s">
        <v>432</v>
      </c>
      <c r="D224" s="6" t="s">
        <v>26</v>
      </c>
      <c r="E224" s="6" t="s">
        <v>15</v>
      </c>
      <c r="F224" s="8">
        <v>11.34</v>
      </c>
      <c r="G224" s="9">
        <v>659.89</v>
      </c>
      <c r="H224" s="10">
        <v>7483.15</v>
      </c>
    </row>
    <row r="225" spans="1:8" ht="16.5">
      <c r="A225" s="5" t="s">
        <v>433</v>
      </c>
      <c r="B225" s="6" t="s">
        <v>434</v>
      </c>
      <c r="C225" s="7" t="s">
        <v>435</v>
      </c>
      <c r="D225" s="6" t="s">
        <v>26</v>
      </c>
      <c r="E225" s="6" t="s">
        <v>15</v>
      </c>
      <c r="F225" s="8">
        <v>6.6</v>
      </c>
      <c r="G225" s="9">
        <v>659.89</v>
      </c>
      <c r="H225" s="10">
        <v>4355.2700000000004</v>
      </c>
    </row>
    <row r="226" spans="1:8" ht="16.5">
      <c r="A226" s="5" t="s">
        <v>436</v>
      </c>
      <c r="B226" s="6" t="s">
        <v>437</v>
      </c>
      <c r="C226" s="7" t="s">
        <v>438</v>
      </c>
      <c r="D226" s="6" t="s">
        <v>26</v>
      </c>
      <c r="E226" s="6" t="s">
        <v>15</v>
      </c>
      <c r="F226" s="8">
        <v>6.93</v>
      </c>
      <c r="G226" s="9">
        <v>659.89</v>
      </c>
      <c r="H226" s="10">
        <v>4573.04</v>
      </c>
    </row>
    <row r="227" spans="1:8" ht="16.5">
      <c r="A227" s="5" t="s">
        <v>439</v>
      </c>
      <c r="B227" s="6" t="s">
        <v>440</v>
      </c>
      <c r="C227" s="7" t="s">
        <v>441</v>
      </c>
      <c r="D227" s="6" t="s">
        <v>26</v>
      </c>
      <c r="E227" s="6" t="s">
        <v>15</v>
      </c>
      <c r="F227" s="8">
        <v>38.76</v>
      </c>
      <c r="G227" s="9">
        <v>464.88</v>
      </c>
      <c r="H227" s="10">
        <v>18018.75</v>
      </c>
    </row>
    <row r="228" spans="1:8" ht="16.5">
      <c r="A228" s="5" t="s">
        <v>442</v>
      </c>
      <c r="B228" s="6" t="s">
        <v>443</v>
      </c>
      <c r="C228" s="7" t="s">
        <v>444</v>
      </c>
      <c r="D228" s="6" t="s">
        <v>26</v>
      </c>
      <c r="E228" s="6" t="s">
        <v>15</v>
      </c>
      <c r="F228" s="8">
        <v>35.909999999999997</v>
      </c>
      <c r="G228" s="9">
        <v>464.88</v>
      </c>
      <c r="H228" s="10">
        <v>16693.84</v>
      </c>
    </row>
    <row r="229" spans="1:8" ht="16.5">
      <c r="A229" s="5" t="s">
        <v>445</v>
      </c>
      <c r="B229" s="6" t="s">
        <v>446</v>
      </c>
      <c r="C229" s="7" t="s">
        <v>447</v>
      </c>
      <c r="D229" s="6" t="s">
        <v>26</v>
      </c>
      <c r="E229" s="6" t="s">
        <v>15</v>
      </c>
      <c r="F229" s="8">
        <v>5.99</v>
      </c>
      <c r="G229" s="9">
        <v>464.88</v>
      </c>
      <c r="H229" s="10">
        <v>2784.63</v>
      </c>
    </row>
    <row r="230" spans="1:8" ht="16.5">
      <c r="A230" s="5" t="s">
        <v>448</v>
      </c>
      <c r="B230" s="6" t="s">
        <v>449</v>
      </c>
      <c r="C230" s="7" t="s">
        <v>450</v>
      </c>
      <c r="D230" s="6" t="s">
        <v>26</v>
      </c>
      <c r="E230" s="6" t="s">
        <v>15</v>
      </c>
      <c r="F230" s="8">
        <v>3.3</v>
      </c>
      <c r="G230" s="9">
        <v>464.88</v>
      </c>
      <c r="H230" s="10">
        <v>1534.1</v>
      </c>
    </row>
    <row r="231" spans="1:8" ht="16.5">
      <c r="A231" s="5" t="s">
        <v>451</v>
      </c>
      <c r="B231" s="6" t="s">
        <v>452</v>
      </c>
      <c r="C231" s="7" t="s">
        <v>453</v>
      </c>
      <c r="D231" s="6" t="s">
        <v>26</v>
      </c>
      <c r="E231" s="6" t="s">
        <v>15</v>
      </c>
      <c r="F231" s="8">
        <v>5.52</v>
      </c>
      <c r="G231" s="9">
        <v>464.88</v>
      </c>
      <c r="H231" s="10">
        <v>2566.14</v>
      </c>
    </row>
    <row r="232" spans="1:8" ht="16.5">
      <c r="A232" s="5" t="s">
        <v>454</v>
      </c>
      <c r="B232" s="6" t="s">
        <v>455</v>
      </c>
      <c r="C232" s="7" t="s">
        <v>456</v>
      </c>
      <c r="D232" s="6" t="s">
        <v>26</v>
      </c>
      <c r="E232" s="6" t="s">
        <v>15</v>
      </c>
      <c r="F232" s="8">
        <v>4.08</v>
      </c>
      <c r="G232" s="9">
        <v>464.88</v>
      </c>
      <c r="H232" s="10">
        <v>1896.71</v>
      </c>
    </row>
    <row r="233" spans="1:8" ht="20.100000000000001" customHeight="1">
      <c r="A233" s="3" t="s">
        <v>457</v>
      </c>
      <c r="B233" s="203" t="s">
        <v>458</v>
      </c>
      <c r="C233" s="203"/>
      <c r="D233" s="203"/>
      <c r="E233" s="203"/>
      <c r="F233" s="203"/>
      <c r="G233" s="203"/>
      <c r="H233" s="4">
        <v>129197.78</v>
      </c>
    </row>
    <row r="234" spans="1:8">
      <c r="A234" s="5" t="s">
        <v>459</v>
      </c>
      <c r="B234" s="6" t="s">
        <v>460</v>
      </c>
      <c r="C234" s="7" t="s">
        <v>461</v>
      </c>
      <c r="D234" s="6" t="s">
        <v>26</v>
      </c>
      <c r="E234" s="6" t="s">
        <v>15</v>
      </c>
      <c r="F234" s="8">
        <v>5.46</v>
      </c>
      <c r="G234" s="9">
        <v>647.92999999999995</v>
      </c>
      <c r="H234" s="10">
        <v>3537.7</v>
      </c>
    </row>
    <row r="235" spans="1:8">
      <c r="A235" s="5" t="s">
        <v>462</v>
      </c>
      <c r="B235" s="6" t="s">
        <v>463</v>
      </c>
      <c r="C235" s="7" t="s">
        <v>464</v>
      </c>
      <c r="D235" s="6" t="s">
        <v>26</v>
      </c>
      <c r="E235" s="6" t="s">
        <v>15</v>
      </c>
      <c r="F235" s="8">
        <v>2.1</v>
      </c>
      <c r="G235" s="9">
        <v>334.11</v>
      </c>
      <c r="H235" s="10">
        <v>701.63</v>
      </c>
    </row>
    <row r="236" spans="1:8">
      <c r="A236" s="5" t="s">
        <v>465</v>
      </c>
      <c r="B236" s="6" t="s">
        <v>466</v>
      </c>
      <c r="C236" s="7" t="s">
        <v>467</v>
      </c>
      <c r="D236" s="6" t="s">
        <v>26</v>
      </c>
      <c r="E236" s="6" t="s">
        <v>15</v>
      </c>
      <c r="F236" s="8">
        <v>5.74</v>
      </c>
      <c r="G236" s="9">
        <v>334.11</v>
      </c>
      <c r="H236" s="10">
        <v>1917.79</v>
      </c>
    </row>
    <row r="237" spans="1:8" ht="16.5">
      <c r="A237" s="5" t="s">
        <v>468</v>
      </c>
      <c r="B237" s="6" t="s">
        <v>469</v>
      </c>
      <c r="C237" s="7" t="s">
        <v>470</v>
      </c>
      <c r="D237" s="6" t="s">
        <v>26</v>
      </c>
      <c r="E237" s="6" t="s">
        <v>15</v>
      </c>
      <c r="F237" s="8">
        <v>10.36</v>
      </c>
      <c r="G237" s="9">
        <v>334.11</v>
      </c>
      <c r="H237" s="10">
        <v>3461.38</v>
      </c>
    </row>
    <row r="238" spans="1:8">
      <c r="A238" s="5" t="s">
        <v>471</v>
      </c>
      <c r="B238" s="6" t="s">
        <v>472</v>
      </c>
      <c r="C238" s="7" t="s">
        <v>473</v>
      </c>
      <c r="D238" s="6" t="s">
        <v>26</v>
      </c>
      <c r="E238" s="6" t="s">
        <v>15</v>
      </c>
      <c r="F238" s="8">
        <v>19.43</v>
      </c>
      <c r="G238" s="9">
        <v>334.11</v>
      </c>
      <c r="H238" s="10">
        <v>6491.76</v>
      </c>
    </row>
    <row r="239" spans="1:8">
      <c r="A239" s="5" t="s">
        <v>474</v>
      </c>
      <c r="B239" s="6" t="s">
        <v>475</v>
      </c>
      <c r="C239" s="7" t="s">
        <v>476</v>
      </c>
      <c r="D239" s="6" t="s">
        <v>26</v>
      </c>
      <c r="E239" s="6" t="s">
        <v>15</v>
      </c>
      <c r="F239" s="8">
        <v>4.2</v>
      </c>
      <c r="G239" s="9">
        <v>684.9</v>
      </c>
      <c r="H239" s="10">
        <v>2876.58</v>
      </c>
    </row>
    <row r="240" spans="1:8">
      <c r="A240" s="5" t="s">
        <v>477</v>
      </c>
      <c r="B240" s="6" t="s">
        <v>478</v>
      </c>
      <c r="C240" s="7" t="s">
        <v>479</v>
      </c>
      <c r="D240" s="6" t="s">
        <v>26</v>
      </c>
      <c r="E240" s="6" t="s">
        <v>15</v>
      </c>
      <c r="F240" s="8">
        <v>19.32</v>
      </c>
      <c r="G240" s="9">
        <v>684.9</v>
      </c>
      <c r="H240" s="10">
        <v>13232.27</v>
      </c>
    </row>
    <row r="241" spans="1:8">
      <c r="A241" s="5" t="s">
        <v>480</v>
      </c>
      <c r="B241" s="6" t="s">
        <v>481</v>
      </c>
      <c r="C241" s="7" t="s">
        <v>482</v>
      </c>
      <c r="D241" s="6" t="s">
        <v>26</v>
      </c>
      <c r="E241" s="6" t="s">
        <v>15</v>
      </c>
      <c r="F241" s="8">
        <v>20.3</v>
      </c>
      <c r="G241" s="9">
        <v>684.9</v>
      </c>
      <c r="H241" s="10">
        <v>13903.47</v>
      </c>
    </row>
    <row r="242" spans="1:8">
      <c r="A242" s="5" t="s">
        <v>483</v>
      </c>
      <c r="B242" s="6" t="s">
        <v>484</v>
      </c>
      <c r="C242" s="7" t="s">
        <v>485</v>
      </c>
      <c r="D242" s="6" t="s">
        <v>26</v>
      </c>
      <c r="E242" s="6" t="s">
        <v>15</v>
      </c>
      <c r="F242" s="8">
        <v>53.55</v>
      </c>
      <c r="G242" s="9">
        <v>684.9</v>
      </c>
      <c r="H242" s="10">
        <v>36676.400000000001</v>
      </c>
    </row>
    <row r="243" spans="1:8">
      <c r="A243" s="5" t="s">
        <v>486</v>
      </c>
      <c r="B243" s="6" t="s">
        <v>487</v>
      </c>
      <c r="C243" s="7" t="s">
        <v>488</v>
      </c>
      <c r="D243" s="6" t="s">
        <v>26</v>
      </c>
      <c r="E243" s="6" t="s">
        <v>15</v>
      </c>
      <c r="F243" s="8">
        <v>12.6</v>
      </c>
      <c r="G243" s="9">
        <v>647.92999999999995</v>
      </c>
      <c r="H243" s="10">
        <v>8163.92</v>
      </c>
    </row>
    <row r="244" spans="1:8">
      <c r="A244" s="5" t="s">
        <v>489</v>
      </c>
      <c r="B244" s="6" t="s">
        <v>490</v>
      </c>
      <c r="C244" s="7" t="s">
        <v>491</v>
      </c>
      <c r="D244" s="6" t="s">
        <v>26</v>
      </c>
      <c r="E244" s="6" t="s">
        <v>15</v>
      </c>
      <c r="F244" s="8">
        <v>2.4</v>
      </c>
      <c r="G244" s="9">
        <v>647.92999999999995</v>
      </c>
      <c r="H244" s="10">
        <v>1555.03</v>
      </c>
    </row>
    <row r="245" spans="1:8">
      <c r="A245" s="5" t="s">
        <v>492</v>
      </c>
      <c r="B245" s="6" t="s">
        <v>493</v>
      </c>
      <c r="C245" s="7" t="s">
        <v>494</v>
      </c>
      <c r="D245" s="6" t="s">
        <v>26</v>
      </c>
      <c r="E245" s="6" t="s">
        <v>15</v>
      </c>
      <c r="F245" s="8">
        <v>20.16</v>
      </c>
      <c r="G245" s="9">
        <v>647.92999999999995</v>
      </c>
      <c r="H245" s="10">
        <v>13062.27</v>
      </c>
    </row>
    <row r="246" spans="1:8">
      <c r="A246" s="5" t="s">
        <v>495</v>
      </c>
      <c r="B246" s="6" t="s">
        <v>496</v>
      </c>
      <c r="C246" s="7" t="s">
        <v>497</v>
      </c>
      <c r="D246" s="6" t="s">
        <v>26</v>
      </c>
      <c r="E246" s="6" t="s">
        <v>15</v>
      </c>
      <c r="F246" s="8">
        <v>3.36</v>
      </c>
      <c r="G246" s="9">
        <v>647.92999999999995</v>
      </c>
      <c r="H246" s="10">
        <v>2177.04</v>
      </c>
    </row>
    <row r="247" spans="1:8">
      <c r="A247" s="5" t="s">
        <v>498</v>
      </c>
      <c r="B247" s="6" t="s">
        <v>499</v>
      </c>
      <c r="C247" s="7" t="s">
        <v>500</v>
      </c>
      <c r="D247" s="6" t="s">
        <v>26</v>
      </c>
      <c r="E247" s="6" t="s">
        <v>15</v>
      </c>
      <c r="F247" s="8">
        <v>15.54</v>
      </c>
      <c r="G247" s="9">
        <v>647.92999999999995</v>
      </c>
      <c r="H247" s="10">
        <v>10068.83</v>
      </c>
    </row>
    <row r="248" spans="1:8">
      <c r="A248" s="5" t="s">
        <v>501</v>
      </c>
      <c r="B248" s="6" t="s">
        <v>502</v>
      </c>
      <c r="C248" s="7" t="s">
        <v>503</v>
      </c>
      <c r="D248" s="6" t="s">
        <v>26</v>
      </c>
      <c r="E248" s="6" t="s">
        <v>15</v>
      </c>
      <c r="F248" s="8">
        <v>16.8</v>
      </c>
      <c r="G248" s="9">
        <v>647.92999999999995</v>
      </c>
      <c r="H248" s="10">
        <v>10885.22</v>
      </c>
    </row>
    <row r="249" spans="1:8">
      <c r="A249" s="5" t="s">
        <v>504</v>
      </c>
      <c r="B249" s="6" t="s">
        <v>505</v>
      </c>
      <c r="C249" s="7" t="s">
        <v>506</v>
      </c>
      <c r="D249" s="6" t="s">
        <v>26</v>
      </c>
      <c r="E249" s="6" t="s">
        <v>15</v>
      </c>
      <c r="F249" s="8">
        <v>2.73</v>
      </c>
      <c r="G249" s="9">
        <v>178.2</v>
      </c>
      <c r="H249" s="10">
        <v>486.49</v>
      </c>
    </row>
    <row r="250" spans="1:8" ht="20.100000000000001" customHeight="1">
      <c r="A250" s="3" t="s">
        <v>507</v>
      </c>
      <c r="B250" s="203" t="s">
        <v>508</v>
      </c>
      <c r="C250" s="203"/>
      <c r="D250" s="203"/>
      <c r="E250" s="203"/>
      <c r="F250" s="203"/>
      <c r="G250" s="203"/>
      <c r="H250" s="4">
        <v>4151.33</v>
      </c>
    </row>
    <row r="251" spans="1:8">
      <c r="A251" s="5" t="s">
        <v>509</v>
      </c>
      <c r="B251" s="6" t="s">
        <v>510</v>
      </c>
      <c r="C251" s="7" t="s">
        <v>511</v>
      </c>
      <c r="D251" s="6" t="s">
        <v>26</v>
      </c>
      <c r="E251" s="6" t="s">
        <v>15</v>
      </c>
      <c r="F251" s="8">
        <v>6.65</v>
      </c>
      <c r="G251" s="9">
        <v>624.26</v>
      </c>
      <c r="H251" s="10">
        <v>4151.33</v>
      </c>
    </row>
    <row r="252" spans="1:8" ht="20.100000000000001" customHeight="1">
      <c r="A252" s="3" t="s">
        <v>512</v>
      </c>
      <c r="B252" s="203" t="s">
        <v>513</v>
      </c>
      <c r="C252" s="203"/>
      <c r="D252" s="203"/>
      <c r="E252" s="203"/>
      <c r="F252" s="203"/>
      <c r="G252" s="203"/>
      <c r="H252" s="4">
        <v>167231.70000000001</v>
      </c>
    </row>
    <row r="253" spans="1:8" ht="16.5">
      <c r="A253" s="5" t="s">
        <v>514</v>
      </c>
      <c r="B253" s="6" t="s">
        <v>515</v>
      </c>
      <c r="C253" s="7" t="s">
        <v>516</v>
      </c>
      <c r="D253" s="6" t="s">
        <v>26</v>
      </c>
      <c r="E253" s="6" t="s">
        <v>15</v>
      </c>
      <c r="F253" s="8">
        <v>7.7</v>
      </c>
      <c r="G253" s="9">
        <v>783.61</v>
      </c>
      <c r="H253" s="10">
        <v>6033.8</v>
      </c>
    </row>
    <row r="254" spans="1:8" ht="16.5">
      <c r="A254" s="5" t="s">
        <v>517</v>
      </c>
      <c r="B254" s="6" t="s">
        <v>518</v>
      </c>
      <c r="C254" s="7" t="s">
        <v>519</v>
      </c>
      <c r="D254" s="6" t="s">
        <v>26</v>
      </c>
      <c r="E254" s="6" t="s">
        <v>15</v>
      </c>
      <c r="F254" s="8">
        <v>8.09</v>
      </c>
      <c r="G254" s="9">
        <v>1099.4100000000001</v>
      </c>
      <c r="H254" s="10">
        <v>8894.23</v>
      </c>
    </row>
    <row r="255" spans="1:8" ht="16.5">
      <c r="A255" s="5" t="s">
        <v>520</v>
      </c>
      <c r="B255" s="6" t="s">
        <v>521</v>
      </c>
      <c r="C255" s="7" t="s">
        <v>522</v>
      </c>
      <c r="D255" s="6" t="s">
        <v>26</v>
      </c>
      <c r="E255" s="6" t="s">
        <v>15</v>
      </c>
      <c r="F255" s="8">
        <v>3.24</v>
      </c>
      <c r="G255" s="9">
        <v>783.61</v>
      </c>
      <c r="H255" s="10">
        <v>2538.9</v>
      </c>
    </row>
    <row r="256" spans="1:8" ht="16.5">
      <c r="A256" s="5" t="s">
        <v>523</v>
      </c>
      <c r="B256" s="6" t="s">
        <v>524</v>
      </c>
      <c r="C256" s="7" t="s">
        <v>525</v>
      </c>
      <c r="D256" s="6" t="s">
        <v>26</v>
      </c>
      <c r="E256" s="6" t="s">
        <v>15</v>
      </c>
      <c r="F256" s="8">
        <v>1.83</v>
      </c>
      <c r="G256" s="9">
        <v>1099.4100000000001</v>
      </c>
      <c r="H256" s="10">
        <v>2011.92</v>
      </c>
    </row>
    <row r="257" spans="1:8">
      <c r="A257" s="5" t="s">
        <v>526</v>
      </c>
      <c r="B257" s="6" t="s">
        <v>527</v>
      </c>
      <c r="C257" s="7" t="s">
        <v>528</v>
      </c>
      <c r="D257" s="6" t="s">
        <v>26</v>
      </c>
      <c r="E257" s="6" t="s">
        <v>15</v>
      </c>
      <c r="F257" s="8">
        <v>34.69</v>
      </c>
      <c r="G257" s="9">
        <v>761.66</v>
      </c>
      <c r="H257" s="10">
        <v>26421.99</v>
      </c>
    </row>
    <row r="258" spans="1:8">
      <c r="A258" s="5" t="s">
        <v>529</v>
      </c>
      <c r="B258" s="6" t="s">
        <v>530</v>
      </c>
      <c r="C258" s="7" t="s">
        <v>531</v>
      </c>
      <c r="D258" s="6" t="s">
        <v>26</v>
      </c>
      <c r="E258" s="6" t="s">
        <v>15</v>
      </c>
      <c r="F258" s="8">
        <v>104.15</v>
      </c>
      <c r="G258" s="9">
        <v>67.3</v>
      </c>
      <c r="H258" s="10">
        <v>7009.3</v>
      </c>
    </row>
    <row r="259" spans="1:8">
      <c r="A259" s="5" t="s">
        <v>532</v>
      </c>
      <c r="B259" s="6" t="s">
        <v>533</v>
      </c>
      <c r="C259" s="7" t="s">
        <v>534</v>
      </c>
      <c r="D259" s="6" t="s">
        <v>26</v>
      </c>
      <c r="E259" s="6" t="s">
        <v>15</v>
      </c>
      <c r="F259" s="8">
        <v>151.6</v>
      </c>
      <c r="G259" s="9">
        <v>754.1</v>
      </c>
      <c r="H259" s="10">
        <v>114321.56</v>
      </c>
    </row>
    <row r="260" spans="1:8" ht="20.100000000000001" customHeight="1">
      <c r="A260" s="3" t="s">
        <v>535</v>
      </c>
      <c r="B260" s="203" t="s">
        <v>536</v>
      </c>
      <c r="C260" s="203"/>
      <c r="D260" s="203"/>
      <c r="E260" s="203"/>
      <c r="F260" s="203"/>
      <c r="G260" s="203"/>
      <c r="H260" s="4">
        <v>588820.5</v>
      </c>
    </row>
    <row r="261" spans="1:8" ht="20.100000000000001" customHeight="1">
      <c r="A261" s="3" t="s">
        <v>537</v>
      </c>
      <c r="B261" s="203" t="s">
        <v>50</v>
      </c>
      <c r="C261" s="203"/>
      <c r="D261" s="203"/>
      <c r="E261" s="203"/>
      <c r="F261" s="203"/>
      <c r="G261" s="203"/>
      <c r="H261" s="4">
        <v>495440.66</v>
      </c>
    </row>
    <row r="262" spans="1:8" ht="24.75">
      <c r="A262" s="5" t="s">
        <v>538</v>
      </c>
      <c r="B262" s="6" t="s">
        <v>539</v>
      </c>
      <c r="C262" s="7" t="s">
        <v>540</v>
      </c>
      <c r="D262" s="6" t="s">
        <v>26</v>
      </c>
      <c r="E262" s="6" t="s">
        <v>15</v>
      </c>
      <c r="F262" s="8">
        <v>1858.82</v>
      </c>
      <c r="G262" s="9">
        <v>196.83</v>
      </c>
      <c r="H262" s="10">
        <v>365871.54</v>
      </c>
    </row>
    <row r="263" spans="1:8">
      <c r="A263" s="5" t="s">
        <v>541</v>
      </c>
      <c r="B263" s="6" t="s">
        <v>542</v>
      </c>
      <c r="C263" s="7" t="s">
        <v>543</v>
      </c>
      <c r="D263" s="6" t="s">
        <v>26</v>
      </c>
      <c r="E263" s="6" t="s">
        <v>15</v>
      </c>
      <c r="F263" s="8">
        <v>9.3699999999999992</v>
      </c>
      <c r="G263" s="9">
        <v>106.89</v>
      </c>
      <c r="H263" s="10">
        <v>1001.56</v>
      </c>
    </row>
    <row r="264" spans="1:8">
      <c r="A264" s="5" t="s">
        <v>544</v>
      </c>
      <c r="B264" s="6" t="s">
        <v>545</v>
      </c>
      <c r="C264" s="7" t="s">
        <v>546</v>
      </c>
      <c r="D264" s="6" t="s">
        <v>26</v>
      </c>
      <c r="E264" s="6" t="s">
        <v>30</v>
      </c>
      <c r="F264" s="8">
        <v>88.71</v>
      </c>
      <c r="G264" s="9">
        <v>83.33</v>
      </c>
      <c r="H264" s="10">
        <v>7392.2</v>
      </c>
    </row>
    <row r="265" spans="1:8">
      <c r="A265" s="5" t="s">
        <v>547</v>
      </c>
      <c r="B265" s="6" t="s">
        <v>548</v>
      </c>
      <c r="C265" s="7" t="s">
        <v>549</v>
      </c>
      <c r="D265" s="6" t="s">
        <v>26</v>
      </c>
      <c r="E265" s="6" t="s">
        <v>30</v>
      </c>
      <c r="F265" s="8">
        <v>64.599999999999994</v>
      </c>
      <c r="G265" s="9">
        <v>83.33</v>
      </c>
      <c r="H265" s="10">
        <v>5383.12</v>
      </c>
    </row>
    <row r="266" spans="1:8">
      <c r="A266" s="5" t="s">
        <v>550</v>
      </c>
      <c r="B266" s="6" t="s">
        <v>551</v>
      </c>
      <c r="C266" s="7" t="s">
        <v>552</v>
      </c>
      <c r="D266" s="6" t="s">
        <v>26</v>
      </c>
      <c r="E266" s="6" t="s">
        <v>30</v>
      </c>
      <c r="F266" s="8">
        <v>63.2</v>
      </c>
      <c r="G266" s="9">
        <v>83.33</v>
      </c>
      <c r="H266" s="10">
        <v>5266.46</v>
      </c>
    </row>
    <row r="267" spans="1:8">
      <c r="A267" s="5" t="s">
        <v>553</v>
      </c>
      <c r="B267" s="6" t="s">
        <v>554</v>
      </c>
      <c r="C267" s="7" t="s">
        <v>555</v>
      </c>
      <c r="D267" s="6" t="s">
        <v>26</v>
      </c>
      <c r="E267" s="6" t="s">
        <v>30</v>
      </c>
      <c r="F267" s="8">
        <v>20.9</v>
      </c>
      <c r="G267" s="9">
        <v>83.33</v>
      </c>
      <c r="H267" s="10">
        <v>1741.6</v>
      </c>
    </row>
    <row r="268" spans="1:8">
      <c r="A268" s="5" t="s">
        <v>556</v>
      </c>
      <c r="B268" s="6" t="s">
        <v>557</v>
      </c>
      <c r="C268" s="7" t="s">
        <v>558</v>
      </c>
      <c r="D268" s="6" t="s">
        <v>26</v>
      </c>
      <c r="E268" s="6" t="s">
        <v>30</v>
      </c>
      <c r="F268" s="8">
        <v>190.78</v>
      </c>
      <c r="G268" s="9">
        <v>83.33</v>
      </c>
      <c r="H268" s="10">
        <v>15897.7</v>
      </c>
    </row>
    <row r="269" spans="1:8">
      <c r="A269" s="5" t="s">
        <v>559</v>
      </c>
      <c r="B269" s="6" t="s">
        <v>560</v>
      </c>
      <c r="C269" s="7" t="s">
        <v>561</v>
      </c>
      <c r="D269" s="6" t="s">
        <v>26</v>
      </c>
      <c r="E269" s="6" t="s">
        <v>30</v>
      </c>
      <c r="F269" s="8">
        <v>74.16</v>
      </c>
      <c r="G269" s="9">
        <v>83.33</v>
      </c>
      <c r="H269" s="10">
        <v>6179.75</v>
      </c>
    </row>
    <row r="270" spans="1:8">
      <c r="A270" s="5" t="s">
        <v>562</v>
      </c>
      <c r="B270" s="6" t="s">
        <v>563</v>
      </c>
      <c r="C270" s="7" t="s">
        <v>564</v>
      </c>
      <c r="D270" s="6" t="s">
        <v>26</v>
      </c>
      <c r="E270" s="6" t="s">
        <v>30</v>
      </c>
      <c r="F270" s="8">
        <v>157.49</v>
      </c>
      <c r="G270" s="9">
        <v>152.91</v>
      </c>
      <c r="H270" s="10">
        <v>24081.8</v>
      </c>
    </row>
    <row r="271" spans="1:8">
      <c r="A271" s="5" t="s">
        <v>565</v>
      </c>
      <c r="B271" s="6" t="s">
        <v>566</v>
      </c>
      <c r="C271" s="7" t="s">
        <v>567</v>
      </c>
      <c r="D271" s="6" t="s">
        <v>26</v>
      </c>
      <c r="E271" s="6" t="s">
        <v>30</v>
      </c>
      <c r="F271" s="8">
        <v>307.08999999999997</v>
      </c>
      <c r="G271" s="9">
        <v>52.04</v>
      </c>
      <c r="H271" s="10">
        <v>15980.96</v>
      </c>
    </row>
    <row r="272" spans="1:8">
      <c r="A272" s="5" t="s">
        <v>568</v>
      </c>
      <c r="B272" s="6" t="s">
        <v>569</v>
      </c>
      <c r="C272" s="7" t="s">
        <v>570</v>
      </c>
      <c r="D272" s="6" t="s">
        <v>26</v>
      </c>
      <c r="E272" s="6" t="s">
        <v>30</v>
      </c>
      <c r="F272" s="8">
        <v>421.05</v>
      </c>
      <c r="G272" s="9">
        <v>52.04</v>
      </c>
      <c r="H272" s="10">
        <v>21911.439999999999</v>
      </c>
    </row>
    <row r="273" spans="1:8">
      <c r="A273" s="5" t="s">
        <v>571</v>
      </c>
      <c r="B273" s="6" t="s">
        <v>572</v>
      </c>
      <c r="C273" s="7" t="s">
        <v>573</v>
      </c>
      <c r="D273" s="6" t="s">
        <v>26</v>
      </c>
      <c r="E273" s="6" t="s">
        <v>30</v>
      </c>
      <c r="F273" s="8">
        <v>206.8</v>
      </c>
      <c r="G273" s="9">
        <v>52.04</v>
      </c>
      <c r="H273" s="10">
        <v>10761.87</v>
      </c>
    </row>
    <row r="274" spans="1:8">
      <c r="A274" s="5" t="s">
        <v>574</v>
      </c>
      <c r="B274" s="6" t="s">
        <v>575</v>
      </c>
      <c r="C274" s="7" t="s">
        <v>576</v>
      </c>
      <c r="D274" s="6" t="s">
        <v>26</v>
      </c>
      <c r="E274" s="6" t="s">
        <v>30</v>
      </c>
      <c r="F274" s="8">
        <v>268.45999999999998</v>
      </c>
      <c r="G274" s="9">
        <v>52.04</v>
      </c>
      <c r="H274" s="10">
        <v>13970.66</v>
      </c>
    </row>
    <row r="275" spans="1:8" ht="20.100000000000001" customHeight="1">
      <c r="A275" s="3" t="s">
        <v>577</v>
      </c>
      <c r="B275" s="203" t="s">
        <v>578</v>
      </c>
      <c r="C275" s="203"/>
      <c r="D275" s="203"/>
      <c r="E275" s="203"/>
      <c r="F275" s="203"/>
      <c r="G275" s="203"/>
      <c r="H275" s="4">
        <v>93379.839999999997</v>
      </c>
    </row>
    <row r="276" spans="1:8">
      <c r="A276" s="5" t="s">
        <v>579</v>
      </c>
      <c r="B276" s="6" t="s">
        <v>580</v>
      </c>
      <c r="C276" s="7" t="s">
        <v>581</v>
      </c>
      <c r="D276" s="6" t="s">
        <v>14</v>
      </c>
      <c r="E276" s="6" t="s">
        <v>15</v>
      </c>
      <c r="F276" s="8">
        <v>724.81</v>
      </c>
      <c r="G276" s="9">
        <v>65.14</v>
      </c>
      <c r="H276" s="10">
        <v>47214.12</v>
      </c>
    </row>
    <row r="277" spans="1:8">
      <c r="A277" s="5" t="s">
        <v>582</v>
      </c>
      <c r="B277" s="6" t="s">
        <v>563</v>
      </c>
      <c r="C277" s="7" t="s">
        <v>564</v>
      </c>
      <c r="D277" s="6" t="s">
        <v>26</v>
      </c>
      <c r="E277" s="6" t="s">
        <v>30</v>
      </c>
      <c r="F277" s="8">
        <v>32.299999999999997</v>
      </c>
      <c r="G277" s="9">
        <v>152.91</v>
      </c>
      <c r="H277" s="10">
        <v>4938.99</v>
      </c>
    </row>
    <row r="278" spans="1:8">
      <c r="A278" s="5" t="s">
        <v>583</v>
      </c>
      <c r="B278" s="6" t="s">
        <v>584</v>
      </c>
      <c r="C278" s="7" t="s">
        <v>585</v>
      </c>
      <c r="D278" s="6" t="s">
        <v>26</v>
      </c>
      <c r="E278" s="6" t="s">
        <v>15</v>
      </c>
      <c r="F278" s="8">
        <v>632.70000000000005</v>
      </c>
      <c r="G278" s="9">
        <v>65.16</v>
      </c>
      <c r="H278" s="10">
        <v>41226.730000000003</v>
      </c>
    </row>
    <row r="279" spans="1:8" ht="20.100000000000001" customHeight="1">
      <c r="A279" s="3" t="s">
        <v>586</v>
      </c>
      <c r="B279" s="203" t="s">
        <v>587</v>
      </c>
      <c r="C279" s="203"/>
      <c r="D279" s="203"/>
      <c r="E279" s="203"/>
      <c r="F279" s="203"/>
      <c r="G279" s="203"/>
      <c r="H279" s="4">
        <v>63899.48</v>
      </c>
    </row>
    <row r="280" spans="1:8">
      <c r="A280" s="5" t="s">
        <v>588</v>
      </c>
      <c r="B280" s="6" t="s">
        <v>589</v>
      </c>
      <c r="C280" s="7" t="s">
        <v>590</v>
      </c>
      <c r="D280" s="6" t="s">
        <v>26</v>
      </c>
      <c r="E280" s="6" t="s">
        <v>15</v>
      </c>
      <c r="F280" s="8">
        <v>1078.06</v>
      </c>
      <c r="G280" s="9">
        <v>42.07</v>
      </c>
      <c r="H280" s="10">
        <v>45353.98</v>
      </c>
    </row>
    <row r="281" spans="1:8">
      <c r="A281" s="5" t="s">
        <v>591</v>
      </c>
      <c r="B281" s="6" t="s">
        <v>592</v>
      </c>
      <c r="C281" s="7" t="s">
        <v>593</v>
      </c>
      <c r="D281" s="6" t="s">
        <v>26</v>
      </c>
      <c r="E281" s="6" t="s">
        <v>15</v>
      </c>
      <c r="F281" s="8">
        <v>60.03</v>
      </c>
      <c r="G281" s="9">
        <v>42.07</v>
      </c>
      <c r="H281" s="10">
        <v>2525.46</v>
      </c>
    </row>
    <row r="282" spans="1:8">
      <c r="A282" s="5" t="s">
        <v>594</v>
      </c>
      <c r="B282" s="6" t="s">
        <v>595</v>
      </c>
      <c r="C282" s="7" t="s">
        <v>596</v>
      </c>
      <c r="D282" s="6" t="s">
        <v>26</v>
      </c>
      <c r="E282" s="6" t="s">
        <v>15</v>
      </c>
      <c r="F282" s="8">
        <v>197.46</v>
      </c>
      <c r="G282" s="9">
        <v>42.07</v>
      </c>
      <c r="H282" s="10">
        <v>8307.14</v>
      </c>
    </row>
    <row r="283" spans="1:8">
      <c r="A283" s="5" t="s">
        <v>597</v>
      </c>
      <c r="B283" s="6" t="s">
        <v>598</v>
      </c>
      <c r="C283" s="7" t="s">
        <v>599</v>
      </c>
      <c r="D283" s="6" t="s">
        <v>26</v>
      </c>
      <c r="E283" s="6" t="s">
        <v>15</v>
      </c>
      <c r="F283" s="8">
        <v>29.4</v>
      </c>
      <c r="G283" s="9">
        <v>42.07</v>
      </c>
      <c r="H283" s="10">
        <v>1236.8599999999999</v>
      </c>
    </row>
    <row r="284" spans="1:8" ht="16.5">
      <c r="A284" s="5" t="s">
        <v>600</v>
      </c>
      <c r="B284" s="6" t="s">
        <v>601</v>
      </c>
      <c r="C284" s="7" t="s">
        <v>602</v>
      </c>
      <c r="D284" s="6" t="s">
        <v>14</v>
      </c>
      <c r="E284" s="6" t="s">
        <v>15</v>
      </c>
      <c r="F284" s="8">
        <v>60.03</v>
      </c>
      <c r="G284" s="9">
        <v>52</v>
      </c>
      <c r="H284" s="10">
        <v>3121.56</v>
      </c>
    </row>
    <row r="285" spans="1:8">
      <c r="A285" s="5" t="s">
        <v>603</v>
      </c>
      <c r="B285" s="6" t="s">
        <v>604</v>
      </c>
      <c r="C285" s="7" t="s">
        <v>605</v>
      </c>
      <c r="D285" s="6" t="s">
        <v>14</v>
      </c>
      <c r="E285" s="6" t="s">
        <v>15</v>
      </c>
      <c r="F285" s="8">
        <v>60.03</v>
      </c>
      <c r="G285" s="9">
        <v>55.88</v>
      </c>
      <c r="H285" s="10">
        <v>3354.48</v>
      </c>
    </row>
    <row r="286" spans="1:8" ht="20.100000000000001" customHeight="1">
      <c r="A286" s="3" t="s">
        <v>606</v>
      </c>
      <c r="B286" s="203" t="s">
        <v>607</v>
      </c>
      <c r="C286" s="203"/>
      <c r="D286" s="203"/>
      <c r="E286" s="203"/>
      <c r="F286" s="203"/>
      <c r="G286" s="203"/>
      <c r="H286" s="4">
        <v>355281.63</v>
      </c>
    </row>
    <row r="287" spans="1:8" ht="20.100000000000001" customHeight="1">
      <c r="A287" s="3" t="s">
        <v>608</v>
      </c>
      <c r="B287" s="203" t="s">
        <v>50</v>
      </c>
      <c r="C287" s="203"/>
      <c r="D287" s="203"/>
      <c r="E287" s="203"/>
      <c r="F287" s="203"/>
      <c r="G287" s="203"/>
      <c r="H287" s="4">
        <v>294165.75</v>
      </c>
    </row>
    <row r="288" spans="1:8" ht="16.5">
      <c r="A288" s="5" t="s">
        <v>609</v>
      </c>
      <c r="B288" s="6" t="s">
        <v>610</v>
      </c>
      <c r="C288" s="7" t="s">
        <v>611</v>
      </c>
      <c r="D288" s="6" t="s">
        <v>26</v>
      </c>
      <c r="E288" s="6" t="s">
        <v>15</v>
      </c>
      <c r="F288" s="8">
        <v>2179.6799999999998</v>
      </c>
      <c r="G288" s="9">
        <v>4.5599999999999996</v>
      </c>
      <c r="H288" s="10">
        <v>9939.34</v>
      </c>
    </row>
    <row r="289" spans="1:8" ht="16.5">
      <c r="A289" s="5" t="s">
        <v>612</v>
      </c>
      <c r="B289" s="6" t="s">
        <v>613</v>
      </c>
      <c r="C289" s="7" t="s">
        <v>614</v>
      </c>
      <c r="D289" s="6" t="s">
        <v>26</v>
      </c>
      <c r="E289" s="6" t="s">
        <v>15</v>
      </c>
      <c r="F289" s="8">
        <v>1734.95</v>
      </c>
      <c r="G289" s="9">
        <v>4.5599999999999996</v>
      </c>
      <c r="H289" s="10">
        <v>7911.37</v>
      </c>
    </row>
    <row r="290" spans="1:8" ht="16.5">
      <c r="A290" s="5" t="s">
        <v>615</v>
      </c>
      <c r="B290" s="6" t="s">
        <v>616</v>
      </c>
      <c r="C290" s="7" t="s">
        <v>617</v>
      </c>
      <c r="D290" s="6" t="s">
        <v>26</v>
      </c>
      <c r="E290" s="6" t="s">
        <v>15</v>
      </c>
      <c r="F290" s="8">
        <v>1119.23</v>
      </c>
      <c r="G290" s="9">
        <v>42.54</v>
      </c>
      <c r="H290" s="10">
        <v>47612.04</v>
      </c>
    </row>
    <row r="291" spans="1:8" ht="16.5">
      <c r="A291" s="5" t="s">
        <v>618</v>
      </c>
      <c r="B291" s="6" t="s">
        <v>619</v>
      </c>
      <c r="C291" s="7" t="s">
        <v>620</v>
      </c>
      <c r="D291" s="6" t="s">
        <v>26</v>
      </c>
      <c r="E291" s="6" t="s">
        <v>15</v>
      </c>
      <c r="F291" s="8">
        <v>615.72</v>
      </c>
      <c r="G291" s="9">
        <v>42.54</v>
      </c>
      <c r="H291" s="10">
        <v>26192.73</v>
      </c>
    </row>
    <row r="292" spans="1:8" ht="16.5">
      <c r="A292" s="5" t="s">
        <v>621</v>
      </c>
      <c r="B292" s="6" t="s">
        <v>622</v>
      </c>
      <c r="C292" s="7" t="s">
        <v>623</v>
      </c>
      <c r="D292" s="6" t="s">
        <v>14</v>
      </c>
      <c r="E292" s="6" t="s">
        <v>15</v>
      </c>
      <c r="F292" s="8">
        <v>398.09</v>
      </c>
      <c r="G292" s="9">
        <v>66.989999999999995</v>
      </c>
      <c r="H292" s="10">
        <v>26668.05</v>
      </c>
    </row>
    <row r="293" spans="1:8" ht="16.5">
      <c r="A293" s="5" t="s">
        <v>624</v>
      </c>
      <c r="B293" s="6" t="s">
        <v>625</v>
      </c>
      <c r="C293" s="7" t="s">
        <v>626</v>
      </c>
      <c r="D293" s="6" t="s">
        <v>26</v>
      </c>
      <c r="E293" s="6" t="s">
        <v>15</v>
      </c>
      <c r="F293" s="8">
        <v>162.05000000000001</v>
      </c>
      <c r="G293" s="9">
        <v>60.32</v>
      </c>
      <c r="H293" s="10">
        <v>9774.86</v>
      </c>
    </row>
    <row r="294" spans="1:8" ht="16.5">
      <c r="A294" s="5" t="s">
        <v>627</v>
      </c>
      <c r="B294" s="6" t="s">
        <v>628</v>
      </c>
      <c r="C294" s="7" t="s">
        <v>629</v>
      </c>
      <c r="D294" s="6" t="s">
        <v>26</v>
      </c>
      <c r="E294" s="6" t="s">
        <v>15</v>
      </c>
      <c r="F294" s="8">
        <v>41.38</v>
      </c>
      <c r="G294" s="9">
        <v>60.32</v>
      </c>
      <c r="H294" s="10">
        <v>2496.04</v>
      </c>
    </row>
    <row r="295" spans="1:8">
      <c r="A295" s="5" t="s">
        <v>630</v>
      </c>
      <c r="B295" s="6" t="s">
        <v>631</v>
      </c>
      <c r="C295" s="7" t="s">
        <v>632</v>
      </c>
      <c r="D295" s="6" t="s">
        <v>26</v>
      </c>
      <c r="E295" s="6" t="s">
        <v>30</v>
      </c>
      <c r="F295" s="8">
        <v>149.4</v>
      </c>
      <c r="G295" s="9">
        <v>32.56</v>
      </c>
      <c r="H295" s="10">
        <v>4864.46</v>
      </c>
    </row>
    <row r="296" spans="1:8">
      <c r="A296" s="5" t="s">
        <v>633</v>
      </c>
      <c r="B296" s="6" t="s">
        <v>634</v>
      </c>
      <c r="C296" s="7" t="s">
        <v>635</v>
      </c>
      <c r="D296" s="6" t="s">
        <v>14</v>
      </c>
      <c r="E296" s="6" t="s">
        <v>15</v>
      </c>
      <c r="F296" s="8">
        <v>338.11</v>
      </c>
      <c r="G296" s="9">
        <v>76.56</v>
      </c>
      <c r="H296" s="10">
        <v>25885.7</v>
      </c>
    </row>
    <row r="297" spans="1:8" ht="16.5">
      <c r="A297" s="5" t="s">
        <v>636</v>
      </c>
      <c r="B297" s="6" t="s">
        <v>637</v>
      </c>
      <c r="C297" s="7" t="s">
        <v>638</v>
      </c>
      <c r="D297" s="6" t="s">
        <v>26</v>
      </c>
      <c r="E297" s="6" t="s">
        <v>15</v>
      </c>
      <c r="F297" s="8">
        <v>646.49</v>
      </c>
      <c r="G297" s="9">
        <v>143.56</v>
      </c>
      <c r="H297" s="10">
        <v>92810.1</v>
      </c>
    </row>
    <row r="298" spans="1:8">
      <c r="A298" s="5" t="s">
        <v>639</v>
      </c>
      <c r="B298" s="6" t="s">
        <v>640</v>
      </c>
      <c r="C298" s="7" t="s">
        <v>641</v>
      </c>
      <c r="D298" s="6" t="s">
        <v>26</v>
      </c>
      <c r="E298" s="6" t="s">
        <v>421</v>
      </c>
      <c r="F298" s="8">
        <v>254.88</v>
      </c>
      <c r="G298" s="9">
        <v>156.97999999999999</v>
      </c>
      <c r="H298" s="10">
        <v>40011.06</v>
      </c>
    </row>
    <row r="299" spans="1:8" ht="20.100000000000001" customHeight="1">
      <c r="A299" s="3" t="s">
        <v>642</v>
      </c>
      <c r="B299" s="203" t="s">
        <v>643</v>
      </c>
      <c r="C299" s="203"/>
      <c r="D299" s="203"/>
      <c r="E299" s="203"/>
      <c r="F299" s="203"/>
      <c r="G299" s="203"/>
      <c r="H299" s="4">
        <v>61115.88</v>
      </c>
    </row>
    <row r="300" spans="1:8" ht="16.5">
      <c r="A300" s="5" t="s">
        <v>644</v>
      </c>
      <c r="B300" s="6" t="s">
        <v>645</v>
      </c>
      <c r="C300" s="7" t="s">
        <v>646</v>
      </c>
      <c r="D300" s="6" t="s">
        <v>14</v>
      </c>
      <c r="E300" s="6" t="s">
        <v>15</v>
      </c>
      <c r="F300" s="8">
        <v>1298.68</v>
      </c>
      <c r="G300" s="9">
        <v>4.55</v>
      </c>
      <c r="H300" s="10">
        <v>5908.99</v>
      </c>
    </row>
    <row r="301" spans="1:8" ht="16.5">
      <c r="A301" s="5" t="s">
        <v>647</v>
      </c>
      <c r="B301" s="6" t="s">
        <v>648</v>
      </c>
      <c r="C301" s="7" t="s">
        <v>649</v>
      </c>
      <c r="D301" s="6" t="s">
        <v>14</v>
      </c>
      <c r="E301" s="6" t="s">
        <v>15</v>
      </c>
      <c r="F301" s="8">
        <v>1298.68</v>
      </c>
      <c r="G301" s="9">
        <v>42.51</v>
      </c>
      <c r="H301" s="10">
        <v>55206.89</v>
      </c>
    </row>
    <row r="302" spans="1:8" ht="20.100000000000001" customHeight="1">
      <c r="A302" s="3" t="s">
        <v>650</v>
      </c>
      <c r="B302" s="203" t="s">
        <v>651</v>
      </c>
      <c r="C302" s="203"/>
      <c r="D302" s="203"/>
      <c r="E302" s="203"/>
      <c r="F302" s="203"/>
      <c r="G302" s="203"/>
      <c r="H302" s="4">
        <v>396411.81</v>
      </c>
    </row>
    <row r="303" spans="1:8" ht="20.100000000000001" customHeight="1">
      <c r="A303" s="3" t="s">
        <v>652</v>
      </c>
      <c r="B303" s="203" t="s">
        <v>653</v>
      </c>
      <c r="C303" s="203"/>
      <c r="D303" s="203"/>
      <c r="E303" s="203"/>
      <c r="F303" s="203"/>
      <c r="G303" s="203"/>
      <c r="H303" s="4">
        <v>304315.03999999998</v>
      </c>
    </row>
    <row r="304" spans="1:8">
      <c r="A304" s="5" t="s">
        <v>654</v>
      </c>
      <c r="B304" s="6" t="s">
        <v>655</v>
      </c>
      <c r="C304" s="7" t="s">
        <v>656</v>
      </c>
      <c r="D304" s="6" t="s">
        <v>26</v>
      </c>
      <c r="E304" s="6" t="s">
        <v>15</v>
      </c>
      <c r="F304" s="8">
        <v>1780.58</v>
      </c>
      <c r="G304" s="9">
        <v>42.35</v>
      </c>
      <c r="H304" s="10">
        <v>75407.56</v>
      </c>
    </row>
    <row r="305" spans="1:8" ht="16.5">
      <c r="A305" s="5" t="s">
        <v>657</v>
      </c>
      <c r="B305" s="6" t="s">
        <v>658</v>
      </c>
      <c r="C305" s="7" t="s">
        <v>659</v>
      </c>
      <c r="D305" s="6" t="s">
        <v>14</v>
      </c>
      <c r="E305" s="6" t="s">
        <v>15</v>
      </c>
      <c r="F305" s="8">
        <v>1780.58</v>
      </c>
      <c r="G305" s="9">
        <v>105.2</v>
      </c>
      <c r="H305" s="10">
        <v>187317.02</v>
      </c>
    </row>
    <row r="306" spans="1:8" ht="16.5">
      <c r="A306" s="5" t="s">
        <v>660</v>
      </c>
      <c r="B306" s="6" t="s">
        <v>601</v>
      </c>
      <c r="C306" s="7" t="s">
        <v>602</v>
      </c>
      <c r="D306" s="6" t="s">
        <v>14</v>
      </c>
      <c r="E306" s="6" t="s">
        <v>15</v>
      </c>
      <c r="F306" s="8">
        <v>256.23</v>
      </c>
      <c r="G306" s="9">
        <v>52</v>
      </c>
      <c r="H306" s="10">
        <v>13323.96</v>
      </c>
    </row>
    <row r="307" spans="1:8" ht="16.5">
      <c r="A307" s="5" t="s">
        <v>661</v>
      </c>
      <c r="B307" s="6" t="s">
        <v>662</v>
      </c>
      <c r="C307" s="7" t="s">
        <v>663</v>
      </c>
      <c r="D307" s="6" t="s">
        <v>14</v>
      </c>
      <c r="E307" s="6" t="s">
        <v>15</v>
      </c>
      <c r="F307" s="8">
        <v>256.23</v>
      </c>
      <c r="G307" s="9">
        <v>53.59</v>
      </c>
      <c r="H307" s="10">
        <v>13731.37</v>
      </c>
    </row>
    <row r="308" spans="1:8">
      <c r="A308" s="5" t="s">
        <v>664</v>
      </c>
      <c r="B308" s="6" t="s">
        <v>665</v>
      </c>
      <c r="C308" s="7" t="s">
        <v>666</v>
      </c>
      <c r="D308" s="6" t="s">
        <v>26</v>
      </c>
      <c r="E308" s="6" t="s">
        <v>30</v>
      </c>
      <c r="F308" s="8">
        <v>16.059999999999999</v>
      </c>
      <c r="G308" s="9">
        <v>8.69</v>
      </c>
      <c r="H308" s="10">
        <v>139.56</v>
      </c>
    </row>
    <row r="309" spans="1:8">
      <c r="A309" s="5" t="s">
        <v>667</v>
      </c>
      <c r="B309" s="6" t="s">
        <v>668</v>
      </c>
      <c r="C309" s="7" t="s">
        <v>669</v>
      </c>
      <c r="D309" s="6" t="s">
        <v>26</v>
      </c>
      <c r="E309" s="6" t="s">
        <v>30</v>
      </c>
      <c r="F309" s="8">
        <v>297.29000000000002</v>
      </c>
      <c r="G309" s="9">
        <v>23.88</v>
      </c>
      <c r="H309" s="10">
        <v>7099.29</v>
      </c>
    </row>
    <row r="310" spans="1:8">
      <c r="A310" s="5" t="s">
        <v>670</v>
      </c>
      <c r="B310" s="6" t="s">
        <v>671</v>
      </c>
      <c r="C310" s="7" t="s">
        <v>672</v>
      </c>
      <c r="D310" s="6" t="s">
        <v>14</v>
      </c>
      <c r="E310" s="6" t="s">
        <v>30</v>
      </c>
      <c r="F310" s="8">
        <v>12.89</v>
      </c>
      <c r="G310" s="9">
        <v>118.65</v>
      </c>
      <c r="H310" s="10">
        <v>1529.4</v>
      </c>
    </row>
    <row r="311" spans="1:8">
      <c r="A311" s="5" t="s">
        <v>673</v>
      </c>
      <c r="B311" s="6" t="s">
        <v>674</v>
      </c>
      <c r="C311" s="7" t="s">
        <v>675</v>
      </c>
      <c r="D311" s="6" t="s">
        <v>26</v>
      </c>
      <c r="E311" s="6" t="s">
        <v>30</v>
      </c>
      <c r="F311" s="8">
        <v>48.6</v>
      </c>
      <c r="G311" s="9">
        <v>118.66</v>
      </c>
      <c r="H311" s="10">
        <v>5766.88</v>
      </c>
    </row>
    <row r="312" spans="1:8" ht="20.100000000000001" customHeight="1">
      <c r="A312" s="3" t="s">
        <v>676</v>
      </c>
      <c r="B312" s="203" t="s">
        <v>677</v>
      </c>
      <c r="C312" s="203"/>
      <c r="D312" s="203"/>
      <c r="E312" s="203"/>
      <c r="F312" s="203"/>
      <c r="G312" s="203"/>
      <c r="H312" s="4">
        <v>92096.77</v>
      </c>
    </row>
    <row r="313" spans="1:8" ht="16.5">
      <c r="A313" s="5" t="s">
        <v>678</v>
      </c>
      <c r="B313" s="6" t="s">
        <v>679</v>
      </c>
      <c r="C313" s="7" t="s">
        <v>680</v>
      </c>
      <c r="D313" s="6" t="s">
        <v>14</v>
      </c>
      <c r="E313" s="6" t="s">
        <v>15</v>
      </c>
      <c r="F313" s="8">
        <v>572.42999999999995</v>
      </c>
      <c r="G313" s="9">
        <v>47.56</v>
      </c>
      <c r="H313" s="10">
        <v>27224.77</v>
      </c>
    </row>
    <row r="314" spans="1:8" ht="16.5">
      <c r="A314" s="5" t="s">
        <v>681</v>
      </c>
      <c r="B314" s="6" t="s">
        <v>682</v>
      </c>
      <c r="C314" s="7" t="s">
        <v>683</v>
      </c>
      <c r="D314" s="6" t="s">
        <v>14</v>
      </c>
      <c r="E314" s="6" t="s">
        <v>15</v>
      </c>
      <c r="F314" s="8">
        <v>157.83000000000001</v>
      </c>
      <c r="G314" s="9">
        <v>50.09</v>
      </c>
      <c r="H314" s="10">
        <v>7905.7</v>
      </c>
    </row>
    <row r="315" spans="1:8">
      <c r="A315" s="5" t="s">
        <v>684</v>
      </c>
      <c r="B315" s="6" t="s">
        <v>685</v>
      </c>
      <c r="C315" s="7" t="s">
        <v>686</v>
      </c>
      <c r="D315" s="6" t="s">
        <v>14</v>
      </c>
      <c r="E315" s="6" t="s">
        <v>15</v>
      </c>
      <c r="F315" s="8">
        <v>135.94999999999999</v>
      </c>
      <c r="G315" s="9">
        <v>95.2</v>
      </c>
      <c r="H315" s="10">
        <v>12942.44</v>
      </c>
    </row>
    <row r="316" spans="1:8">
      <c r="A316" s="5" t="s">
        <v>687</v>
      </c>
      <c r="B316" s="6" t="s">
        <v>688</v>
      </c>
      <c r="C316" s="7" t="s">
        <v>689</v>
      </c>
      <c r="D316" s="6" t="s">
        <v>14</v>
      </c>
      <c r="E316" s="6" t="s">
        <v>15</v>
      </c>
      <c r="F316" s="8">
        <v>98.5</v>
      </c>
      <c r="G316" s="9">
        <v>82.52</v>
      </c>
      <c r="H316" s="10">
        <v>8128.22</v>
      </c>
    </row>
    <row r="317" spans="1:8">
      <c r="A317" s="5" t="s">
        <v>690</v>
      </c>
      <c r="B317" s="6" t="s">
        <v>691</v>
      </c>
      <c r="C317" s="7" t="s">
        <v>692</v>
      </c>
      <c r="D317" s="6" t="s">
        <v>26</v>
      </c>
      <c r="E317" s="6" t="s">
        <v>15</v>
      </c>
      <c r="F317" s="8">
        <v>24.63</v>
      </c>
      <c r="G317" s="9">
        <v>210.91</v>
      </c>
      <c r="H317" s="10">
        <v>5194.71</v>
      </c>
    </row>
    <row r="318" spans="1:8">
      <c r="A318" s="5" t="s">
        <v>693</v>
      </c>
      <c r="B318" s="6" t="s">
        <v>694</v>
      </c>
      <c r="C318" s="7" t="s">
        <v>695</v>
      </c>
      <c r="D318" s="6" t="s">
        <v>26</v>
      </c>
      <c r="E318" s="6" t="s">
        <v>15</v>
      </c>
      <c r="F318" s="8">
        <v>7.37</v>
      </c>
      <c r="G318" s="9">
        <v>210.91</v>
      </c>
      <c r="H318" s="10">
        <v>1554.41</v>
      </c>
    </row>
    <row r="319" spans="1:8">
      <c r="A319" s="5" t="s">
        <v>696</v>
      </c>
      <c r="B319" s="6" t="s">
        <v>697</v>
      </c>
      <c r="C319" s="7" t="s">
        <v>698</v>
      </c>
      <c r="D319" s="6" t="s">
        <v>26</v>
      </c>
      <c r="E319" s="6" t="s">
        <v>15</v>
      </c>
      <c r="F319" s="8">
        <v>20.25</v>
      </c>
      <c r="G319" s="9">
        <v>210.91</v>
      </c>
      <c r="H319" s="10">
        <v>4270.93</v>
      </c>
    </row>
    <row r="320" spans="1:8">
      <c r="A320" s="5" t="s">
        <v>699</v>
      </c>
      <c r="B320" s="6" t="s">
        <v>700</v>
      </c>
      <c r="C320" s="7" t="s">
        <v>701</v>
      </c>
      <c r="D320" s="6" t="s">
        <v>26</v>
      </c>
      <c r="E320" s="6" t="s">
        <v>54</v>
      </c>
      <c r="F320" s="8">
        <v>40.65</v>
      </c>
      <c r="G320" s="9">
        <v>167.9</v>
      </c>
      <c r="H320" s="10">
        <v>6825.14</v>
      </c>
    </row>
    <row r="321" spans="1:8">
      <c r="A321" s="5" t="s">
        <v>702</v>
      </c>
      <c r="B321" s="6" t="s">
        <v>703</v>
      </c>
      <c r="C321" s="7" t="s">
        <v>704</v>
      </c>
      <c r="D321" s="6" t="s">
        <v>14</v>
      </c>
      <c r="E321" s="6" t="s">
        <v>15</v>
      </c>
      <c r="F321" s="8">
        <v>1006.41</v>
      </c>
      <c r="G321" s="9">
        <v>14.41</v>
      </c>
      <c r="H321" s="10">
        <v>14502.37</v>
      </c>
    </row>
    <row r="322" spans="1:8">
      <c r="A322" s="5" t="s">
        <v>705</v>
      </c>
      <c r="B322" s="6" t="s">
        <v>706</v>
      </c>
      <c r="C322" s="7" t="s">
        <v>707</v>
      </c>
      <c r="D322" s="6" t="s">
        <v>14</v>
      </c>
      <c r="E322" s="6" t="s">
        <v>30</v>
      </c>
      <c r="F322" s="8">
        <v>96.52</v>
      </c>
      <c r="G322" s="9">
        <v>36.76</v>
      </c>
      <c r="H322" s="10">
        <v>3548.08</v>
      </c>
    </row>
    <row r="323" spans="1:8" ht="20.100000000000001" customHeight="1">
      <c r="A323" s="3" t="s">
        <v>708</v>
      </c>
      <c r="B323" s="203" t="s">
        <v>709</v>
      </c>
      <c r="C323" s="203"/>
      <c r="D323" s="203"/>
      <c r="E323" s="203"/>
      <c r="F323" s="203"/>
      <c r="G323" s="203"/>
      <c r="H323" s="4">
        <v>184802.27</v>
      </c>
    </row>
    <row r="324" spans="1:8" ht="20.100000000000001" customHeight="1">
      <c r="A324" s="3" t="s">
        <v>710</v>
      </c>
      <c r="B324" s="203" t="s">
        <v>50</v>
      </c>
      <c r="C324" s="203"/>
      <c r="D324" s="203"/>
      <c r="E324" s="203"/>
      <c r="F324" s="203"/>
      <c r="G324" s="203"/>
      <c r="H324" s="4">
        <v>77284.179999999993</v>
      </c>
    </row>
    <row r="325" spans="1:8">
      <c r="A325" s="5" t="s">
        <v>711</v>
      </c>
      <c r="B325" s="6" t="s">
        <v>712</v>
      </c>
      <c r="C325" s="7" t="s">
        <v>713</v>
      </c>
      <c r="D325" s="6" t="s">
        <v>26</v>
      </c>
      <c r="E325" s="6" t="s">
        <v>15</v>
      </c>
      <c r="F325" s="8">
        <v>338.11</v>
      </c>
      <c r="G325" s="9">
        <v>22.68</v>
      </c>
      <c r="H325" s="10">
        <v>7668.33</v>
      </c>
    </row>
    <row r="326" spans="1:8">
      <c r="A326" s="5" t="s">
        <v>714</v>
      </c>
      <c r="B326" s="6" t="s">
        <v>715</v>
      </c>
      <c r="C326" s="7" t="s">
        <v>716</v>
      </c>
      <c r="D326" s="6" t="s">
        <v>14</v>
      </c>
      <c r="E326" s="6" t="s">
        <v>15</v>
      </c>
      <c r="F326" s="8">
        <v>895.48</v>
      </c>
      <c r="G326" s="9">
        <v>20.02</v>
      </c>
      <c r="H326" s="10">
        <v>17927.509999999998</v>
      </c>
    </row>
    <row r="327" spans="1:8">
      <c r="A327" s="5" t="s">
        <v>717</v>
      </c>
      <c r="B327" s="6" t="s">
        <v>718</v>
      </c>
      <c r="C327" s="7" t="s">
        <v>719</v>
      </c>
      <c r="D327" s="6" t="s">
        <v>26</v>
      </c>
      <c r="E327" s="6" t="s">
        <v>15</v>
      </c>
      <c r="F327" s="8">
        <v>105.93</v>
      </c>
      <c r="G327" s="9">
        <v>21.51</v>
      </c>
      <c r="H327" s="10">
        <v>2278.5500000000002</v>
      </c>
    </row>
    <row r="328" spans="1:8">
      <c r="A328" s="5" t="s">
        <v>720</v>
      </c>
      <c r="B328" s="6" t="s">
        <v>721</v>
      </c>
      <c r="C328" s="7" t="s">
        <v>722</v>
      </c>
      <c r="D328" s="6" t="s">
        <v>26</v>
      </c>
      <c r="E328" s="6" t="s">
        <v>15</v>
      </c>
      <c r="F328" s="8">
        <v>484.46</v>
      </c>
      <c r="G328" s="9">
        <v>14</v>
      </c>
      <c r="H328" s="10">
        <v>6782.44</v>
      </c>
    </row>
    <row r="329" spans="1:8">
      <c r="A329" s="5" t="s">
        <v>723</v>
      </c>
      <c r="B329" s="6" t="s">
        <v>724</v>
      </c>
      <c r="C329" s="7" t="s">
        <v>725</v>
      </c>
      <c r="D329" s="6" t="s">
        <v>14</v>
      </c>
      <c r="E329" s="6" t="s">
        <v>15</v>
      </c>
      <c r="F329" s="8">
        <v>338.11</v>
      </c>
      <c r="G329" s="9">
        <v>16.43</v>
      </c>
      <c r="H329" s="10">
        <v>5555.15</v>
      </c>
    </row>
    <row r="330" spans="1:8">
      <c r="A330" s="5" t="s">
        <v>726</v>
      </c>
      <c r="B330" s="6" t="s">
        <v>727</v>
      </c>
      <c r="C330" s="7" t="s">
        <v>728</v>
      </c>
      <c r="D330" s="6" t="s">
        <v>26</v>
      </c>
      <c r="E330" s="6" t="s">
        <v>15</v>
      </c>
      <c r="F330" s="8">
        <v>212.58</v>
      </c>
      <c r="G330" s="9">
        <v>14</v>
      </c>
      <c r="H330" s="10">
        <v>2976.12</v>
      </c>
    </row>
    <row r="331" spans="1:8">
      <c r="A331" s="5" t="s">
        <v>729</v>
      </c>
      <c r="B331" s="6" t="s">
        <v>730</v>
      </c>
      <c r="C331" s="7" t="s">
        <v>731</v>
      </c>
      <c r="D331" s="6" t="s">
        <v>26</v>
      </c>
      <c r="E331" s="6" t="s">
        <v>15</v>
      </c>
      <c r="F331" s="8">
        <v>11.18</v>
      </c>
      <c r="G331" s="9">
        <v>14</v>
      </c>
      <c r="H331" s="10">
        <v>156.52000000000001</v>
      </c>
    </row>
    <row r="332" spans="1:8">
      <c r="A332" s="5" t="s">
        <v>732</v>
      </c>
      <c r="B332" s="6" t="s">
        <v>733</v>
      </c>
      <c r="C332" s="7" t="s">
        <v>734</v>
      </c>
      <c r="D332" s="6" t="s">
        <v>26</v>
      </c>
      <c r="E332" s="6" t="s">
        <v>15</v>
      </c>
      <c r="F332" s="8">
        <v>105.93</v>
      </c>
      <c r="G332" s="9">
        <v>14</v>
      </c>
      <c r="H332" s="10">
        <v>1483.02</v>
      </c>
    </row>
    <row r="333" spans="1:8">
      <c r="A333" s="5" t="s">
        <v>735</v>
      </c>
      <c r="B333" s="6" t="s">
        <v>736</v>
      </c>
      <c r="C333" s="7" t="s">
        <v>737</v>
      </c>
      <c r="D333" s="6" t="s">
        <v>26</v>
      </c>
      <c r="E333" s="6" t="s">
        <v>15</v>
      </c>
      <c r="F333" s="8">
        <v>113.4</v>
      </c>
      <c r="G333" s="9">
        <v>16.739999999999998</v>
      </c>
      <c r="H333" s="10">
        <v>1898.32</v>
      </c>
    </row>
    <row r="334" spans="1:8">
      <c r="A334" s="5" t="s">
        <v>738</v>
      </c>
      <c r="B334" s="6" t="s">
        <v>739</v>
      </c>
      <c r="C334" s="7" t="s">
        <v>740</v>
      </c>
      <c r="D334" s="6" t="s">
        <v>26</v>
      </c>
      <c r="E334" s="6" t="s">
        <v>15</v>
      </c>
      <c r="F334" s="8">
        <v>16.88</v>
      </c>
      <c r="G334" s="9">
        <v>16.739999999999998</v>
      </c>
      <c r="H334" s="10">
        <v>282.57</v>
      </c>
    </row>
    <row r="335" spans="1:8">
      <c r="A335" s="5" t="s">
        <v>741</v>
      </c>
      <c r="B335" s="6" t="s">
        <v>742</v>
      </c>
      <c r="C335" s="7" t="s">
        <v>743</v>
      </c>
      <c r="D335" s="6" t="s">
        <v>26</v>
      </c>
      <c r="E335" s="6" t="s">
        <v>15</v>
      </c>
      <c r="F335" s="8">
        <v>176.86</v>
      </c>
      <c r="G335" s="9">
        <v>14</v>
      </c>
      <c r="H335" s="10">
        <v>2476.04</v>
      </c>
    </row>
    <row r="336" spans="1:8">
      <c r="A336" s="5" t="s">
        <v>744</v>
      </c>
      <c r="B336" s="6" t="s">
        <v>745</v>
      </c>
      <c r="C336" s="7" t="s">
        <v>746</v>
      </c>
      <c r="D336" s="6" t="s">
        <v>26</v>
      </c>
      <c r="E336" s="6" t="s">
        <v>15</v>
      </c>
      <c r="F336" s="8">
        <v>269.72000000000003</v>
      </c>
      <c r="G336" s="9">
        <v>14.87</v>
      </c>
      <c r="H336" s="10">
        <v>4010.74</v>
      </c>
    </row>
    <row r="337" spans="1:8">
      <c r="A337" s="5" t="s">
        <v>747</v>
      </c>
      <c r="B337" s="6" t="s">
        <v>748</v>
      </c>
      <c r="C337" s="7" t="s">
        <v>749</v>
      </c>
      <c r="D337" s="6" t="s">
        <v>26</v>
      </c>
      <c r="E337" s="6" t="s">
        <v>15</v>
      </c>
      <c r="F337" s="8">
        <v>1173.21</v>
      </c>
      <c r="G337" s="9">
        <v>14.87</v>
      </c>
      <c r="H337" s="10">
        <v>17445.63</v>
      </c>
    </row>
    <row r="338" spans="1:8">
      <c r="A338" s="5" t="s">
        <v>750</v>
      </c>
      <c r="B338" s="6" t="s">
        <v>751</v>
      </c>
      <c r="C338" s="7" t="s">
        <v>752</v>
      </c>
      <c r="D338" s="6" t="s">
        <v>26</v>
      </c>
      <c r="E338" s="6" t="s">
        <v>15</v>
      </c>
      <c r="F338" s="8">
        <v>426.58</v>
      </c>
      <c r="G338" s="9">
        <v>14.87</v>
      </c>
      <c r="H338" s="10">
        <v>6343.24</v>
      </c>
    </row>
    <row r="339" spans="1:8" ht="20.100000000000001" customHeight="1">
      <c r="A339" s="3" t="s">
        <v>753</v>
      </c>
      <c r="B339" s="203" t="s">
        <v>643</v>
      </c>
      <c r="C339" s="203"/>
      <c r="D339" s="203"/>
      <c r="E339" s="203"/>
      <c r="F339" s="203"/>
      <c r="G339" s="203"/>
      <c r="H339" s="4">
        <v>19311.37</v>
      </c>
    </row>
    <row r="340" spans="1:8">
      <c r="A340" s="5" t="s">
        <v>754</v>
      </c>
      <c r="B340" s="6" t="s">
        <v>748</v>
      </c>
      <c r="C340" s="7" t="s">
        <v>749</v>
      </c>
      <c r="D340" s="6" t="s">
        <v>26</v>
      </c>
      <c r="E340" s="6" t="s">
        <v>15</v>
      </c>
      <c r="F340" s="8">
        <v>1201.4100000000001</v>
      </c>
      <c r="G340" s="9">
        <v>14.87</v>
      </c>
      <c r="H340" s="10">
        <v>17864.97</v>
      </c>
    </row>
    <row r="341" spans="1:8">
      <c r="A341" s="5" t="s">
        <v>755</v>
      </c>
      <c r="B341" s="6" t="s">
        <v>751</v>
      </c>
      <c r="C341" s="7" t="s">
        <v>752</v>
      </c>
      <c r="D341" s="6" t="s">
        <v>26</v>
      </c>
      <c r="E341" s="6" t="s">
        <v>15</v>
      </c>
      <c r="F341" s="8">
        <v>97.27</v>
      </c>
      <c r="G341" s="9">
        <v>14.87</v>
      </c>
      <c r="H341" s="10">
        <v>1446.4</v>
      </c>
    </row>
    <row r="342" spans="1:8" ht="20.100000000000001" customHeight="1">
      <c r="A342" s="3" t="s">
        <v>756</v>
      </c>
      <c r="B342" s="203" t="s">
        <v>757</v>
      </c>
      <c r="C342" s="203"/>
      <c r="D342" s="203"/>
      <c r="E342" s="203"/>
      <c r="F342" s="203"/>
      <c r="G342" s="203"/>
      <c r="H342" s="4">
        <v>88206.720000000001</v>
      </c>
    </row>
    <row r="343" spans="1:8" ht="20.100000000000001" customHeight="1">
      <c r="A343" s="3" t="s">
        <v>758</v>
      </c>
      <c r="B343" s="203" t="s">
        <v>320</v>
      </c>
      <c r="C343" s="203"/>
      <c r="D343" s="203"/>
      <c r="E343" s="203"/>
      <c r="F343" s="203"/>
      <c r="G343" s="203"/>
      <c r="H343" s="4">
        <v>65347.519999999997</v>
      </c>
    </row>
    <row r="344" spans="1:8" ht="16.5">
      <c r="A344" s="5" t="s">
        <v>759</v>
      </c>
      <c r="B344" s="6" t="s">
        <v>760</v>
      </c>
      <c r="C344" s="7" t="s">
        <v>761</v>
      </c>
      <c r="D344" s="6" t="s">
        <v>14</v>
      </c>
      <c r="E344" s="6" t="s">
        <v>15</v>
      </c>
      <c r="F344" s="8">
        <v>4943.08</v>
      </c>
      <c r="G344" s="9">
        <v>13.22</v>
      </c>
      <c r="H344" s="10">
        <v>65347.519999999997</v>
      </c>
    </row>
    <row r="345" spans="1:8" ht="20.100000000000001" customHeight="1">
      <c r="A345" s="3" t="s">
        <v>762</v>
      </c>
      <c r="B345" s="203" t="s">
        <v>578</v>
      </c>
      <c r="C345" s="203"/>
      <c r="D345" s="203"/>
      <c r="E345" s="203"/>
      <c r="F345" s="203"/>
      <c r="G345" s="203"/>
      <c r="H345" s="4">
        <v>22859.200000000001</v>
      </c>
    </row>
    <row r="346" spans="1:8">
      <c r="A346" s="5" t="s">
        <v>763</v>
      </c>
      <c r="B346" s="6" t="s">
        <v>764</v>
      </c>
      <c r="C346" s="7" t="s">
        <v>765</v>
      </c>
      <c r="D346" s="6" t="s">
        <v>14</v>
      </c>
      <c r="E346" s="6" t="s">
        <v>15</v>
      </c>
      <c r="F346" s="8">
        <v>416</v>
      </c>
      <c r="G346" s="9">
        <v>54.95</v>
      </c>
      <c r="H346" s="10">
        <v>22859.200000000001</v>
      </c>
    </row>
    <row r="347" spans="1:8" ht="20.100000000000001" customHeight="1">
      <c r="A347" s="3" t="s">
        <v>766</v>
      </c>
      <c r="B347" s="203" t="s">
        <v>767</v>
      </c>
      <c r="C347" s="203"/>
      <c r="D347" s="203"/>
      <c r="E347" s="203"/>
      <c r="F347" s="203"/>
      <c r="G347" s="203"/>
      <c r="H347" s="4">
        <v>189148.22</v>
      </c>
    </row>
    <row r="348" spans="1:8" ht="20.100000000000001" customHeight="1">
      <c r="A348" s="3" t="s">
        <v>768</v>
      </c>
      <c r="B348" s="203" t="s">
        <v>769</v>
      </c>
      <c r="C348" s="203"/>
      <c r="D348" s="203"/>
      <c r="E348" s="203"/>
      <c r="F348" s="203"/>
      <c r="G348" s="203"/>
      <c r="H348" s="4">
        <v>31565.32</v>
      </c>
    </row>
    <row r="349" spans="1:8">
      <c r="A349" s="5" t="s">
        <v>770</v>
      </c>
      <c r="B349" s="6" t="s">
        <v>771</v>
      </c>
      <c r="C349" s="7" t="s">
        <v>772</v>
      </c>
      <c r="D349" s="6" t="s">
        <v>14</v>
      </c>
      <c r="E349" s="6" t="s">
        <v>30</v>
      </c>
      <c r="F349" s="8">
        <v>194.5</v>
      </c>
      <c r="G349" s="9">
        <v>24.52</v>
      </c>
      <c r="H349" s="10">
        <v>4769.1400000000003</v>
      </c>
    </row>
    <row r="350" spans="1:8">
      <c r="A350" s="5" t="s">
        <v>773</v>
      </c>
      <c r="B350" s="6" t="s">
        <v>774</v>
      </c>
      <c r="C350" s="7" t="s">
        <v>775</v>
      </c>
      <c r="D350" s="6" t="s">
        <v>14</v>
      </c>
      <c r="E350" s="6" t="s">
        <v>30</v>
      </c>
      <c r="F350" s="8">
        <v>105.97</v>
      </c>
      <c r="G350" s="9">
        <v>33.46</v>
      </c>
      <c r="H350" s="10">
        <v>3545.76</v>
      </c>
    </row>
    <row r="351" spans="1:8">
      <c r="A351" s="5" t="s">
        <v>776</v>
      </c>
      <c r="B351" s="6" t="s">
        <v>777</v>
      </c>
      <c r="C351" s="7" t="s">
        <v>778</v>
      </c>
      <c r="D351" s="6" t="s">
        <v>14</v>
      </c>
      <c r="E351" s="6" t="s">
        <v>30</v>
      </c>
      <c r="F351" s="8">
        <v>148.80000000000001</v>
      </c>
      <c r="G351" s="9">
        <v>30.33</v>
      </c>
      <c r="H351" s="10">
        <v>4513.1000000000004</v>
      </c>
    </row>
    <row r="352" spans="1:8">
      <c r="A352" s="5" t="s">
        <v>779</v>
      </c>
      <c r="B352" s="6" t="s">
        <v>780</v>
      </c>
      <c r="C352" s="7" t="s">
        <v>781</v>
      </c>
      <c r="D352" s="6" t="s">
        <v>14</v>
      </c>
      <c r="E352" s="6" t="s">
        <v>30</v>
      </c>
      <c r="F352" s="8">
        <v>132.16</v>
      </c>
      <c r="G352" s="9">
        <v>28.79</v>
      </c>
      <c r="H352" s="10">
        <v>3804.89</v>
      </c>
    </row>
    <row r="353" spans="1:8">
      <c r="A353" s="5" t="s">
        <v>782</v>
      </c>
      <c r="B353" s="6" t="s">
        <v>783</v>
      </c>
      <c r="C353" s="7" t="s">
        <v>784</v>
      </c>
      <c r="D353" s="6" t="s">
        <v>14</v>
      </c>
      <c r="E353" s="6" t="s">
        <v>30</v>
      </c>
      <c r="F353" s="8">
        <v>44.74</v>
      </c>
      <c r="G353" s="9">
        <v>46.83</v>
      </c>
      <c r="H353" s="10">
        <v>2095.17</v>
      </c>
    </row>
    <row r="354" spans="1:8">
      <c r="A354" s="5" t="s">
        <v>785</v>
      </c>
      <c r="B354" s="6" t="s">
        <v>786</v>
      </c>
      <c r="C354" s="7" t="s">
        <v>787</v>
      </c>
      <c r="D354" s="6" t="s">
        <v>14</v>
      </c>
      <c r="E354" s="6" t="s">
        <v>30</v>
      </c>
      <c r="F354" s="8">
        <v>25.63</v>
      </c>
      <c r="G354" s="9">
        <v>64.45</v>
      </c>
      <c r="H354" s="10">
        <v>1651.85</v>
      </c>
    </row>
    <row r="355" spans="1:8" ht="16.5">
      <c r="A355" s="5" t="s">
        <v>788</v>
      </c>
      <c r="B355" s="6" t="s">
        <v>789</v>
      </c>
      <c r="C355" s="7" t="s">
        <v>790</v>
      </c>
      <c r="D355" s="6" t="s">
        <v>14</v>
      </c>
      <c r="E355" s="6" t="s">
        <v>22</v>
      </c>
      <c r="F355" s="8">
        <v>1</v>
      </c>
      <c r="G355" s="9">
        <v>6.28</v>
      </c>
      <c r="H355" s="10">
        <v>6.28</v>
      </c>
    </row>
    <row r="356" spans="1:8" ht="16.5">
      <c r="A356" s="5" t="s">
        <v>791</v>
      </c>
      <c r="B356" s="6" t="s">
        <v>792</v>
      </c>
      <c r="C356" s="7" t="s">
        <v>793</v>
      </c>
      <c r="D356" s="6" t="s">
        <v>14</v>
      </c>
      <c r="E356" s="6" t="s">
        <v>22</v>
      </c>
      <c r="F356" s="8">
        <v>1</v>
      </c>
      <c r="G356" s="9">
        <v>5.78</v>
      </c>
      <c r="H356" s="10">
        <v>5.78</v>
      </c>
    </row>
    <row r="357" spans="1:8" ht="16.5">
      <c r="A357" s="5" t="s">
        <v>794</v>
      </c>
      <c r="B357" s="6" t="s">
        <v>795</v>
      </c>
      <c r="C357" s="7" t="s">
        <v>796</v>
      </c>
      <c r="D357" s="6" t="s">
        <v>14</v>
      </c>
      <c r="E357" s="6" t="s">
        <v>22</v>
      </c>
      <c r="F357" s="8">
        <v>1</v>
      </c>
      <c r="G357" s="9">
        <v>238.1</v>
      </c>
      <c r="H357" s="10">
        <v>238.1</v>
      </c>
    </row>
    <row r="358" spans="1:8" ht="16.5">
      <c r="A358" s="5" t="s">
        <v>797</v>
      </c>
      <c r="B358" s="6" t="s">
        <v>798</v>
      </c>
      <c r="C358" s="7" t="s">
        <v>799</v>
      </c>
      <c r="D358" s="6" t="s">
        <v>14</v>
      </c>
      <c r="E358" s="6" t="s">
        <v>22</v>
      </c>
      <c r="F358" s="8">
        <v>58</v>
      </c>
      <c r="G358" s="9">
        <v>6.68</v>
      </c>
      <c r="H358" s="10">
        <v>387.44</v>
      </c>
    </row>
    <row r="359" spans="1:8" ht="16.5">
      <c r="A359" s="5" t="s">
        <v>800</v>
      </c>
      <c r="B359" s="6" t="s">
        <v>792</v>
      </c>
      <c r="C359" s="7" t="s">
        <v>793</v>
      </c>
      <c r="D359" s="6" t="s">
        <v>14</v>
      </c>
      <c r="E359" s="6" t="s">
        <v>22</v>
      </c>
      <c r="F359" s="8">
        <v>14</v>
      </c>
      <c r="G359" s="9">
        <v>5.78</v>
      </c>
      <c r="H359" s="10">
        <v>80.92</v>
      </c>
    </row>
    <row r="360" spans="1:8" ht="16.5">
      <c r="A360" s="5" t="s">
        <v>801</v>
      </c>
      <c r="B360" s="6" t="s">
        <v>802</v>
      </c>
      <c r="C360" s="7" t="s">
        <v>803</v>
      </c>
      <c r="D360" s="6" t="s">
        <v>14</v>
      </c>
      <c r="E360" s="6" t="s">
        <v>22</v>
      </c>
      <c r="F360" s="8">
        <v>38</v>
      </c>
      <c r="G360" s="9">
        <v>13.88</v>
      </c>
      <c r="H360" s="10">
        <v>527.44000000000005</v>
      </c>
    </row>
    <row r="361" spans="1:8" ht="16.5">
      <c r="A361" s="5" t="s">
        <v>804</v>
      </c>
      <c r="B361" s="6" t="s">
        <v>805</v>
      </c>
      <c r="C361" s="7" t="s">
        <v>806</v>
      </c>
      <c r="D361" s="6" t="s">
        <v>14</v>
      </c>
      <c r="E361" s="6" t="s">
        <v>22</v>
      </c>
      <c r="F361" s="8">
        <v>10</v>
      </c>
      <c r="G361" s="9">
        <v>19.21</v>
      </c>
      <c r="H361" s="10">
        <v>192.1</v>
      </c>
    </row>
    <row r="362" spans="1:8" ht="16.5">
      <c r="A362" s="5" t="s">
        <v>807</v>
      </c>
      <c r="B362" s="6" t="s">
        <v>808</v>
      </c>
      <c r="C362" s="7" t="s">
        <v>809</v>
      </c>
      <c r="D362" s="6" t="s">
        <v>14</v>
      </c>
      <c r="E362" s="6" t="s">
        <v>22</v>
      </c>
      <c r="F362" s="8">
        <v>3</v>
      </c>
      <c r="G362" s="9">
        <v>7.47</v>
      </c>
      <c r="H362" s="10">
        <v>22.41</v>
      </c>
    </row>
    <row r="363" spans="1:8" ht="16.5">
      <c r="A363" s="5" t="s">
        <v>810</v>
      </c>
      <c r="B363" s="6" t="s">
        <v>811</v>
      </c>
      <c r="C363" s="7" t="s">
        <v>812</v>
      </c>
      <c r="D363" s="6" t="s">
        <v>14</v>
      </c>
      <c r="E363" s="6" t="s">
        <v>22</v>
      </c>
      <c r="F363" s="8">
        <v>7</v>
      </c>
      <c r="G363" s="9">
        <v>14.85</v>
      </c>
      <c r="H363" s="10">
        <v>103.95</v>
      </c>
    </row>
    <row r="364" spans="1:8">
      <c r="A364" s="5" t="s">
        <v>813</v>
      </c>
      <c r="B364" s="6" t="s">
        <v>814</v>
      </c>
      <c r="C364" s="7" t="s">
        <v>815</v>
      </c>
      <c r="D364" s="6" t="s">
        <v>26</v>
      </c>
      <c r="E364" s="6" t="s">
        <v>22</v>
      </c>
      <c r="F364" s="8">
        <v>1</v>
      </c>
      <c r="G364" s="9">
        <v>14.89</v>
      </c>
      <c r="H364" s="10">
        <v>14.89</v>
      </c>
    </row>
    <row r="365" spans="1:8">
      <c r="A365" s="5" t="s">
        <v>816</v>
      </c>
      <c r="B365" s="6" t="s">
        <v>817</v>
      </c>
      <c r="C365" s="7" t="s">
        <v>818</v>
      </c>
      <c r="D365" s="6" t="s">
        <v>26</v>
      </c>
      <c r="E365" s="6" t="s">
        <v>22</v>
      </c>
      <c r="F365" s="8">
        <v>2</v>
      </c>
      <c r="G365" s="9">
        <v>14.89</v>
      </c>
      <c r="H365" s="10">
        <v>29.78</v>
      </c>
    </row>
    <row r="366" spans="1:8" ht="16.5">
      <c r="A366" s="5" t="s">
        <v>819</v>
      </c>
      <c r="B366" s="6" t="s">
        <v>820</v>
      </c>
      <c r="C366" s="7" t="s">
        <v>821</v>
      </c>
      <c r="D366" s="6" t="s">
        <v>14</v>
      </c>
      <c r="E366" s="6" t="s">
        <v>22</v>
      </c>
      <c r="F366" s="8">
        <v>7</v>
      </c>
      <c r="G366" s="9">
        <v>12.61</v>
      </c>
      <c r="H366" s="10">
        <v>88.27</v>
      </c>
    </row>
    <row r="367" spans="1:8" ht="16.5">
      <c r="A367" s="5" t="s">
        <v>822</v>
      </c>
      <c r="B367" s="6" t="s">
        <v>823</v>
      </c>
      <c r="C367" s="7" t="s">
        <v>824</v>
      </c>
      <c r="D367" s="6" t="s">
        <v>26</v>
      </c>
      <c r="E367" s="6" t="s">
        <v>22</v>
      </c>
      <c r="F367" s="8">
        <v>1</v>
      </c>
      <c r="G367" s="9">
        <v>12.64</v>
      </c>
      <c r="H367" s="10">
        <v>12.64</v>
      </c>
    </row>
    <row r="368" spans="1:8" ht="16.5">
      <c r="A368" s="5" t="s">
        <v>825</v>
      </c>
      <c r="B368" s="6" t="s">
        <v>826</v>
      </c>
      <c r="C368" s="7" t="s">
        <v>827</v>
      </c>
      <c r="D368" s="6" t="s">
        <v>14</v>
      </c>
      <c r="E368" s="6" t="s">
        <v>22</v>
      </c>
      <c r="F368" s="8">
        <v>7</v>
      </c>
      <c r="G368" s="9">
        <v>16.39</v>
      </c>
      <c r="H368" s="10">
        <v>114.73</v>
      </c>
    </row>
    <row r="369" spans="1:8" ht="16.5">
      <c r="A369" s="5" t="s">
        <v>828</v>
      </c>
      <c r="B369" s="6" t="s">
        <v>829</v>
      </c>
      <c r="C369" s="7" t="s">
        <v>830</v>
      </c>
      <c r="D369" s="6" t="s">
        <v>14</v>
      </c>
      <c r="E369" s="6" t="s">
        <v>22</v>
      </c>
      <c r="F369" s="8">
        <v>3</v>
      </c>
      <c r="G369" s="9">
        <v>19.34</v>
      </c>
      <c r="H369" s="10">
        <v>58.02</v>
      </c>
    </row>
    <row r="370" spans="1:8" ht="16.5">
      <c r="A370" s="5" t="s">
        <v>831</v>
      </c>
      <c r="B370" s="6" t="s">
        <v>832</v>
      </c>
      <c r="C370" s="7" t="s">
        <v>833</v>
      </c>
      <c r="D370" s="6" t="s">
        <v>14</v>
      </c>
      <c r="E370" s="6" t="s">
        <v>22</v>
      </c>
      <c r="F370" s="8">
        <v>1</v>
      </c>
      <c r="G370" s="9">
        <v>28.41</v>
      </c>
      <c r="H370" s="10">
        <v>28.41</v>
      </c>
    </row>
    <row r="371" spans="1:8" ht="16.5">
      <c r="A371" s="5" t="s">
        <v>834</v>
      </c>
      <c r="B371" s="6" t="s">
        <v>823</v>
      </c>
      <c r="C371" s="7" t="s">
        <v>824</v>
      </c>
      <c r="D371" s="6" t="s">
        <v>26</v>
      </c>
      <c r="E371" s="6" t="s">
        <v>22</v>
      </c>
      <c r="F371" s="8">
        <v>1</v>
      </c>
      <c r="G371" s="9">
        <v>12.64</v>
      </c>
      <c r="H371" s="10">
        <v>12.64</v>
      </c>
    </row>
    <row r="372" spans="1:8">
      <c r="A372" s="5" t="s">
        <v>835</v>
      </c>
      <c r="B372" s="6" t="s">
        <v>836</v>
      </c>
      <c r="C372" s="7" t="s">
        <v>837</v>
      </c>
      <c r="D372" s="6" t="s">
        <v>14</v>
      </c>
      <c r="E372" s="6" t="s">
        <v>22</v>
      </c>
      <c r="F372" s="8">
        <v>1</v>
      </c>
      <c r="G372" s="9">
        <v>48.21</v>
      </c>
      <c r="H372" s="10">
        <v>48.21</v>
      </c>
    </row>
    <row r="373" spans="1:8" ht="16.5">
      <c r="A373" s="5" t="s">
        <v>838</v>
      </c>
      <c r="B373" s="6" t="s">
        <v>839</v>
      </c>
      <c r="C373" s="7" t="s">
        <v>840</v>
      </c>
      <c r="D373" s="6" t="s">
        <v>14</v>
      </c>
      <c r="E373" s="6" t="s">
        <v>22</v>
      </c>
      <c r="F373" s="8">
        <v>4</v>
      </c>
      <c r="G373" s="9">
        <v>10.25</v>
      </c>
      <c r="H373" s="10">
        <v>41</v>
      </c>
    </row>
    <row r="374" spans="1:8">
      <c r="A374" s="5" t="s">
        <v>841</v>
      </c>
      <c r="B374" s="6" t="s">
        <v>842</v>
      </c>
      <c r="C374" s="7" t="s">
        <v>843</v>
      </c>
      <c r="D374" s="6" t="s">
        <v>14</v>
      </c>
      <c r="E374" s="6" t="s">
        <v>22</v>
      </c>
      <c r="F374" s="8">
        <v>3</v>
      </c>
      <c r="G374" s="9">
        <v>20.27</v>
      </c>
      <c r="H374" s="10">
        <v>60.81</v>
      </c>
    </row>
    <row r="375" spans="1:8">
      <c r="A375" s="5" t="s">
        <v>844</v>
      </c>
      <c r="B375" s="6" t="s">
        <v>845</v>
      </c>
      <c r="C375" s="7" t="s">
        <v>846</v>
      </c>
      <c r="D375" s="6" t="s">
        <v>14</v>
      </c>
      <c r="E375" s="6" t="s">
        <v>22</v>
      </c>
      <c r="F375" s="8">
        <v>2</v>
      </c>
      <c r="G375" s="9">
        <v>6.47</v>
      </c>
      <c r="H375" s="10">
        <v>12.94</v>
      </c>
    </row>
    <row r="376" spans="1:8">
      <c r="A376" s="5" t="s">
        <v>847</v>
      </c>
      <c r="B376" s="6" t="s">
        <v>848</v>
      </c>
      <c r="C376" s="7" t="s">
        <v>849</v>
      </c>
      <c r="D376" s="6" t="s">
        <v>14</v>
      </c>
      <c r="E376" s="6" t="s">
        <v>22</v>
      </c>
      <c r="F376" s="8">
        <v>2</v>
      </c>
      <c r="G376" s="9">
        <v>22.27</v>
      </c>
      <c r="H376" s="10">
        <v>44.54</v>
      </c>
    </row>
    <row r="377" spans="1:8" ht="16.5">
      <c r="A377" s="5" t="s">
        <v>850</v>
      </c>
      <c r="B377" s="6" t="s">
        <v>851</v>
      </c>
      <c r="C377" s="7" t="s">
        <v>852</v>
      </c>
      <c r="D377" s="6" t="s">
        <v>14</v>
      </c>
      <c r="E377" s="6" t="s">
        <v>22</v>
      </c>
      <c r="F377" s="8">
        <v>123</v>
      </c>
      <c r="G377" s="9">
        <v>9.83</v>
      </c>
      <c r="H377" s="10">
        <v>1209.0899999999999</v>
      </c>
    </row>
    <row r="378" spans="1:8" ht="16.5">
      <c r="A378" s="5" t="s">
        <v>853</v>
      </c>
      <c r="B378" s="6" t="s">
        <v>854</v>
      </c>
      <c r="C378" s="7" t="s">
        <v>855</v>
      </c>
      <c r="D378" s="6" t="s">
        <v>14</v>
      </c>
      <c r="E378" s="6" t="s">
        <v>22</v>
      </c>
      <c r="F378" s="8">
        <v>53</v>
      </c>
      <c r="G378" s="9">
        <v>13.45</v>
      </c>
      <c r="H378" s="10">
        <v>712.85</v>
      </c>
    </row>
    <row r="379" spans="1:8">
      <c r="A379" s="5" t="s">
        <v>856</v>
      </c>
      <c r="B379" s="6" t="s">
        <v>857</v>
      </c>
      <c r="C379" s="7" t="s">
        <v>858</v>
      </c>
      <c r="D379" s="6" t="s">
        <v>14</v>
      </c>
      <c r="E379" s="6" t="s">
        <v>22</v>
      </c>
      <c r="F379" s="8">
        <v>60</v>
      </c>
      <c r="G379" s="9">
        <v>14.39</v>
      </c>
      <c r="H379" s="10">
        <v>863.4</v>
      </c>
    </row>
    <row r="380" spans="1:8">
      <c r="A380" s="5" t="s">
        <v>859</v>
      </c>
      <c r="B380" s="6" t="s">
        <v>860</v>
      </c>
      <c r="C380" s="7" t="s">
        <v>861</v>
      </c>
      <c r="D380" s="6" t="s">
        <v>14</v>
      </c>
      <c r="E380" s="6" t="s">
        <v>22</v>
      </c>
      <c r="F380" s="8">
        <v>36</v>
      </c>
      <c r="G380" s="9">
        <v>46.98</v>
      </c>
      <c r="H380" s="10">
        <v>1691.28</v>
      </c>
    </row>
    <row r="381" spans="1:8">
      <c r="A381" s="5" t="s">
        <v>862</v>
      </c>
      <c r="B381" s="6" t="s">
        <v>863</v>
      </c>
      <c r="C381" s="7" t="s">
        <v>864</v>
      </c>
      <c r="D381" s="6" t="s">
        <v>14</v>
      </c>
      <c r="E381" s="6" t="s">
        <v>22</v>
      </c>
      <c r="F381" s="8">
        <v>10</v>
      </c>
      <c r="G381" s="9">
        <v>40.53</v>
      </c>
      <c r="H381" s="10">
        <v>405.3</v>
      </c>
    </row>
    <row r="382" spans="1:8">
      <c r="A382" s="5" t="s">
        <v>865</v>
      </c>
      <c r="B382" s="6" t="s">
        <v>866</v>
      </c>
      <c r="C382" s="7" t="s">
        <v>867</v>
      </c>
      <c r="D382" s="6" t="s">
        <v>14</v>
      </c>
      <c r="E382" s="6" t="s">
        <v>22</v>
      </c>
      <c r="F382" s="8">
        <v>10</v>
      </c>
      <c r="G382" s="9">
        <v>100.64</v>
      </c>
      <c r="H382" s="10">
        <v>1006.4</v>
      </c>
    </row>
    <row r="383" spans="1:8" ht="16.5">
      <c r="A383" s="5" t="s">
        <v>868</v>
      </c>
      <c r="B383" s="6" t="s">
        <v>869</v>
      </c>
      <c r="C383" s="7" t="s">
        <v>870</v>
      </c>
      <c r="D383" s="6" t="s">
        <v>14</v>
      </c>
      <c r="E383" s="6" t="s">
        <v>22</v>
      </c>
      <c r="F383" s="8">
        <v>50</v>
      </c>
      <c r="G383" s="9">
        <v>13.2</v>
      </c>
      <c r="H383" s="10">
        <v>660</v>
      </c>
    </row>
    <row r="384" spans="1:8">
      <c r="A384" s="5" t="s">
        <v>871</v>
      </c>
      <c r="B384" s="6" t="s">
        <v>872</v>
      </c>
      <c r="C384" s="7" t="s">
        <v>873</v>
      </c>
      <c r="D384" s="6" t="s">
        <v>14</v>
      </c>
      <c r="E384" s="6" t="s">
        <v>22</v>
      </c>
      <c r="F384" s="8">
        <v>22</v>
      </c>
      <c r="G384" s="9">
        <v>12.39</v>
      </c>
      <c r="H384" s="10">
        <v>272.58</v>
      </c>
    </row>
    <row r="385" spans="1:8">
      <c r="A385" s="5" t="s">
        <v>874</v>
      </c>
      <c r="B385" s="6" t="s">
        <v>875</v>
      </c>
      <c r="C385" s="7" t="s">
        <v>876</v>
      </c>
      <c r="D385" s="6" t="s">
        <v>14</v>
      </c>
      <c r="E385" s="6" t="s">
        <v>22</v>
      </c>
      <c r="F385" s="8">
        <v>3</v>
      </c>
      <c r="G385" s="9">
        <v>17.39</v>
      </c>
      <c r="H385" s="10">
        <v>52.17</v>
      </c>
    </row>
    <row r="386" spans="1:8">
      <c r="A386" s="5" t="s">
        <v>877</v>
      </c>
      <c r="B386" s="6" t="s">
        <v>878</v>
      </c>
      <c r="C386" s="7" t="s">
        <v>879</v>
      </c>
      <c r="D386" s="6" t="s">
        <v>14</v>
      </c>
      <c r="E386" s="6" t="s">
        <v>22</v>
      </c>
      <c r="F386" s="8">
        <v>16</v>
      </c>
      <c r="G386" s="9">
        <v>22.66</v>
      </c>
      <c r="H386" s="10">
        <v>362.56</v>
      </c>
    </row>
    <row r="387" spans="1:8">
      <c r="A387" s="5" t="s">
        <v>880</v>
      </c>
      <c r="B387" s="6" t="s">
        <v>860</v>
      </c>
      <c r="C387" s="7" t="s">
        <v>861</v>
      </c>
      <c r="D387" s="6" t="s">
        <v>14</v>
      </c>
      <c r="E387" s="6" t="s">
        <v>22</v>
      </c>
      <c r="F387" s="8">
        <v>14</v>
      </c>
      <c r="G387" s="9">
        <v>46.98</v>
      </c>
      <c r="H387" s="10">
        <v>657.72</v>
      </c>
    </row>
    <row r="388" spans="1:8">
      <c r="A388" s="5" t="s">
        <v>881</v>
      </c>
      <c r="B388" s="6" t="s">
        <v>882</v>
      </c>
      <c r="C388" s="7" t="s">
        <v>883</v>
      </c>
      <c r="D388" s="6" t="s">
        <v>14</v>
      </c>
      <c r="E388" s="6" t="s">
        <v>22</v>
      </c>
      <c r="F388" s="8">
        <v>1</v>
      </c>
      <c r="G388" s="9">
        <v>78.59</v>
      </c>
      <c r="H388" s="10">
        <v>78.59</v>
      </c>
    </row>
    <row r="389" spans="1:8">
      <c r="A389" s="5" t="s">
        <v>884</v>
      </c>
      <c r="B389" s="6" t="s">
        <v>885</v>
      </c>
      <c r="C389" s="7" t="s">
        <v>886</v>
      </c>
      <c r="D389" s="6" t="s">
        <v>14</v>
      </c>
      <c r="E389" s="6" t="s">
        <v>22</v>
      </c>
      <c r="F389" s="8">
        <v>3</v>
      </c>
      <c r="G389" s="9">
        <v>14.08</v>
      </c>
      <c r="H389" s="10">
        <v>42.24</v>
      </c>
    </row>
    <row r="390" spans="1:8">
      <c r="A390" s="5" t="s">
        <v>887</v>
      </c>
      <c r="B390" s="6" t="s">
        <v>888</v>
      </c>
      <c r="C390" s="7" t="s">
        <v>889</v>
      </c>
      <c r="D390" s="6" t="s">
        <v>14</v>
      </c>
      <c r="E390" s="6" t="s">
        <v>22</v>
      </c>
      <c r="F390" s="8">
        <v>13</v>
      </c>
      <c r="G390" s="9">
        <v>19.98</v>
      </c>
      <c r="H390" s="10">
        <v>259.74</v>
      </c>
    </row>
    <row r="391" spans="1:8">
      <c r="A391" s="5" t="s">
        <v>890</v>
      </c>
      <c r="B391" s="6" t="s">
        <v>891</v>
      </c>
      <c r="C391" s="7" t="s">
        <v>892</v>
      </c>
      <c r="D391" s="6" t="s">
        <v>14</v>
      </c>
      <c r="E391" s="6" t="s">
        <v>22</v>
      </c>
      <c r="F391" s="8">
        <v>1</v>
      </c>
      <c r="G391" s="9">
        <v>59.71</v>
      </c>
      <c r="H391" s="10">
        <v>59.71</v>
      </c>
    </row>
    <row r="392" spans="1:8">
      <c r="A392" s="5" t="s">
        <v>893</v>
      </c>
      <c r="B392" s="6" t="s">
        <v>894</v>
      </c>
      <c r="C392" s="7" t="s">
        <v>895</v>
      </c>
      <c r="D392" s="6" t="s">
        <v>26</v>
      </c>
      <c r="E392" s="6" t="s">
        <v>22</v>
      </c>
      <c r="F392" s="8">
        <v>2</v>
      </c>
      <c r="G392" s="9">
        <v>29.7</v>
      </c>
      <c r="H392" s="10">
        <v>59.4</v>
      </c>
    </row>
    <row r="393" spans="1:8">
      <c r="A393" s="5" t="s">
        <v>896</v>
      </c>
      <c r="B393" s="6" t="s">
        <v>897</v>
      </c>
      <c r="C393" s="7" t="s">
        <v>898</v>
      </c>
      <c r="D393" s="6" t="s">
        <v>14</v>
      </c>
      <c r="E393" s="6" t="s">
        <v>22</v>
      </c>
      <c r="F393" s="8">
        <v>2</v>
      </c>
      <c r="G393" s="9">
        <v>118.95</v>
      </c>
      <c r="H393" s="10">
        <v>237.9</v>
      </c>
    </row>
    <row r="394" spans="1:8" ht="16.5">
      <c r="A394" s="5" t="s">
        <v>899</v>
      </c>
      <c r="B394" s="6" t="s">
        <v>900</v>
      </c>
      <c r="C394" s="7" t="s">
        <v>901</v>
      </c>
      <c r="D394" s="6" t="s">
        <v>14</v>
      </c>
      <c r="E394" s="6" t="s">
        <v>22</v>
      </c>
      <c r="F394" s="8">
        <v>16</v>
      </c>
      <c r="G394" s="9">
        <v>20.65</v>
      </c>
      <c r="H394" s="10">
        <v>330.4</v>
      </c>
    </row>
    <row r="395" spans="1:8">
      <c r="A395" s="5" t="s">
        <v>902</v>
      </c>
      <c r="B395" s="6" t="s">
        <v>903</v>
      </c>
      <c r="C395" s="7" t="s">
        <v>904</v>
      </c>
      <c r="D395" s="6" t="s">
        <v>14</v>
      </c>
      <c r="E395" s="6" t="s">
        <v>22</v>
      </c>
      <c r="F395" s="8">
        <v>2</v>
      </c>
      <c r="G395" s="9">
        <v>11.54</v>
      </c>
      <c r="H395" s="10">
        <v>23.08</v>
      </c>
    </row>
    <row r="396" spans="1:8">
      <c r="A396" s="5" t="s">
        <v>905</v>
      </c>
      <c r="B396" s="6" t="s">
        <v>906</v>
      </c>
      <c r="C396" s="7" t="s">
        <v>907</v>
      </c>
      <c r="D396" s="6" t="s">
        <v>14</v>
      </c>
      <c r="E396" s="6" t="s">
        <v>22</v>
      </c>
      <c r="F396" s="8">
        <v>2</v>
      </c>
      <c r="G396" s="9">
        <v>34.85</v>
      </c>
      <c r="H396" s="10">
        <v>69.7</v>
      </c>
    </row>
    <row r="397" spans="1:8" ht="20.100000000000001" customHeight="1">
      <c r="A397" s="3" t="s">
        <v>908</v>
      </c>
      <c r="B397" s="203" t="s">
        <v>909</v>
      </c>
      <c r="C397" s="203"/>
      <c r="D397" s="203"/>
      <c r="E397" s="203"/>
      <c r="F397" s="203"/>
      <c r="G397" s="203"/>
      <c r="H397" s="4">
        <v>4104.2299999999996</v>
      </c>
    </row>
    <row r="398" spans="1:8">
      <c r="A398" s="5" t="s">
        <v>910</v>
      </c>
      <c r="B398" s="6" t="s">
        <v>911</v>
      </c>
      <c r="C398" s="7" t="s">
        <v>912</v>
      </c>
      <c r="D398" s="6" t="s">
        <v>14</v>
      </c>
      <c r="E398" s="6" t="s">
        <v>22</v>
      </c>
      <c r="F398" s="8">
        <v>6</v>
      </c>
      <c r="G398" s="9">
        <v>53.7</v>
      </c>
      <c r="H398" s="10">
        <v>322.2</v>
      </c>
    </row>
    <row r="399" spans="1:8">
      <c r="A399" s="5" t="s">
        <v>913</v>
      </c>
      <c r="B399" s="6" t="s">
        <v>914</v>
      </c>
      <c r="C399" s="7" t="s">
        <v>915</v>
      </c>
      <c r="D399" s="6" t="s">
        <v>14</v>
      </c>
      <c r="E399" s="6" t="s">
        <v>22</v>
      </c>
      <c r="F399" s="8">
        <v>7</v>
      </c>
      <c r="G399" s="9">
        <v>92.78</v>
      </c>
      <c r="H399" s="10">
        <v>649.46</v>
      </c>
    </row>
    <row r="400" spans="1:8">
      <c r="A400" s="5" t="s">
        <v>916</v>
      </c>
      <c r="B400" s="6" t="s">
        <v>917</v>
      </c>
      <c r="C400" s="7" t="s">
        <v>918</v>
      </c>
      <c r="D400" s="6" t="s">
        <v>14</v>
      </c>
      <c r="E400" s="6" t="s">
        <v>22</v>
      </c>
      <c r="F400" s="8">
        <v>5</v>
      </c>
      <c r="G400" s="9">
        <v>127.8</v>
      </c>
      <c r="H400" s="10">
        <v>639</v>
      </c>
    </row>
    <row r="401" spans="1:8" ht="16.5">
      <c r="A401" s="5" t="s">
        <v>919</v>
      </c>
      <c r="B401" s="6" t="s">
        <v>920</v>
      </c>
      <c r="C401" s="7" t="s">
        <v>921</v>
      </c>
      <c r="D401" s="6" t="s">
        <v>14</v>
      </c>
      <c r="E401" s="6" t="s">
        <v>22</v>
      </c>
      <c r="F401" s="8">
        <v>1</v>
      </c>
      <c r="G401" s="9">
        <v>100.37</v>
      </c>
      <c r="H401" s="10">
        <v>100.37</v>
      </c>
    </row>
    <row r="402" spans="1:8" ht="16.5">
      <c r="A402" s="5" t="s">
        <v>922</v>
      </c>
      <c r="B402" s="6" t="s">
        <v>923</v>
      </c>
      <c r="C402" s="7" t="s">
        <v>924</v>
      </c>
      <c r="D402" s="6" t="s">
        <v>14</v>
      </c>
      <c r="E402" s="6" t="s">
        <v>22</v>
      </c>
      <c r="F402" s="8">
        <v>10</v>
      </c>
      <c r="G402" s="9">
        <v>145.80000000000001</v>
      </c>
      <c r="H402" s="10">
        <v>1458</v>
      </c>
    </row>
    <row r="403" spans="1:8" ht="16.5">
      <c r="A403" s="5" t="s">
        <v>925</v>
      </c>
      <c r="B403" s="6" t="s">
        <v>927</v>
      </c>
      <c r="C403" s="7" t="s">
        <v>928</v>
      </c>
      <c r="D403" s="6" t="s">
        <v>14</v>
      </c>
      <c r="E403" s="6" t="s">
        <v>22</v>
      </c>
      <c r="F403" s="8">
        <v>10</v>
      </c>
      <c r="G403" s="9">
        <v>78.45</v>
      </c>
      <c r="H403" s="10">
        <v>784.5</v>
      </c>
    </row>
    <row r="404" spans="1:8">
      <c r="A404" s="5" t="s">
        <v>926</v>
      </c>
      <c r="B404" s="6" t="s">
        <v>929</v>
      </c>
      <c r="C404" s="7" t="s">
        <v>930</v>
      </c>
      <c r="D404" s="6" t="s">
        <v>14</v>
      </c>
      <c r="E404" s="6" t="s">
        <v>22</v>
      </c>
      <c r="F404" s="8">
        <v>1</v>
      </c>
      <c r="G404" s="9">
        <v>150.69999999999999</v>
      </c>
      <c r="H404" s="10">
        <v>150.69999999999999</v>
      </c>
    </row>
    <row r="405" spans="1:8" ht="20.100000000000001" customHeight="1">
      <c r="A405" s="3" t="s">
        <v>931</v>
      </c>
      <c r="B405" s="203" t="s">
        <v>757</v>
      </c>
      <c r="C405" s="203"/>
      <c r="D405" s="203"/>
      <c r="E405" s="203"/>
      <c r="F405" s="203"/>
      <c r="G405" s="203"/>
      <c r="H405" s="4">
        <v>54367.67</v>
      </c>
    </row>
    <row r="406" spans="1:8">
      <c r="A406" s="5" t="s">
        <v>932</v>
      </c>
      <c r="B406" s="6" t="s">
        <v>933</v>
      </c>
      <c r="C406" s="7" t="s">
        <v>934</v>
      </c>
      <c r="D406" s="6" t="s">
        <v>26</v>
      </c>
      <c r="E406" s="6" t="s">
        <v>22</v>
      </c>
      <c r="F406" s="8">
        <v>1</v>
      </c>
      <c r="G406" s="9">
        <v>50106.73</v>
      </c>
      <c r="H406" s="10">
        <v>50106.73</v>
      </c>
    </row>
    <row r="407" spans="1:8">
      <c r="A407" s="5" t="s">
        <v>935</v>
      </c>
      <c r="B407" s="6" t="s">
        <v>936</v>
      </c>
      <c r="C407" s="7" t="s">
        <v>937</v>
      </c>
      <c r="D407" s="6" t="s">
        <v>14</v>
      </c>
      <c r="E407" s="6" t="s">
        <v>22</v>
      </c>
      <c r="F407" s="8">
        <v>2</v>
      </c>
      <c r="G407" s="9">
        <v>1404.72</v>
      </c>
      <c r="H407" s="10">
        <v>2809.44</v>
      </c>
    </row>
    <row r="408" spans="1:8">
      <c r="A408" s="5" t="s">
        <v>938</v>
      </c>
      <c r="B408" s="6" t="s">
        <v>939</v>
      </c>
      <c r="C408" s="7" t="s">
        <v>940</v>
      </c>
      <c r="D408" s="6" t="s">
        <v>14</v>
      </c>
      <c r="E408" s="6" t="s">
        <v>22</v>
      </c>
      <c r="F408" s="8">
        <v>1</v>
      </c>
      <c r="G408" s="9">
        <v>1451.5</v>
      </c>
      <c r="H408" s="10">
        <v>1451.5</v>
      </c>
    </row>
    <row r="409" spans="1:8" ht="20.100000000000001" customHeight="1">
      <c r="A409" s="3" t="s">
        <v>941</v>
      </c>
      <c r="B409" s="203" t="s">
        <v>942</v>
      </c>
      <c r="C409" s="203"/>
      <c r="D409" s="203"/>
      <c r="E409" s="203"/>
      <c r="F409" s="203"/>
      <c r="G409" s="203"/>
      <c r="H409" s="4">
        <v>12191</v>
      </c>
    </row>
    <row r="410" spans="1:8">
      <c r="A410" s="5" t="s">
        <v>943</v>
      </c>
      <c r="B410" s="6" t="s">
        <v>944</v>
      </c>
      <c r="C410" s="7" t="s">
        <v>945</v>
      </c>
      <c r="D410" s="6" t="s">
        <v>26</v>
      </c>
      <c r="E410" s="6" t="s">
        <v>22</v>
      </c>
      <c r="F410" s="8">
        <v>6</v>
      </c>
      <c r="G410" s="9">
        <v>1864.1</v>
      </c>
      <c r="H410" s="10">
        <v>11184.6</v>
      </c>
    </row>
    <row r="411" spans="1:8">
      <c r="A411" s="5" t="s">
        <v>946</v>
      </c>
      <c r="B411" s="6" t="s">
        <v>947</v>
      </c>
      <c r="C411" s="7" t="s">
        <v>948</v>
      </c>
      <c r="D411" s="6" t="s">
        <v>26</v>
      </c>
      <c r="E411" s="6" t="s">
        <v>22</v>
      </c>
      <c r="F411" s="8">
        <v>2</v>
      </c>
      <c r="G411" s="9">
        <v>404.1</v>
      </c>
      <c r="H411" s="10">
        <v>808.2</v>
      </c>
    </row>
    <row r="412" spans="1:8" ht="16.5">
      <c r="A412" s="5" t="s">
        <v>949</v>
      </c>
      <c r="B412" s="6" t="s">
        <v>950</v>
      </c>
      <c r="C412" s="7" t="s">
        <v>951</v>
      </c>
      <c r="D412" s="6" t="s">
        <v>14</v>
      </c>
      <c r="E412" s="6" t="s">
        <v>22</v>
      </c>
      <c r="F412" s="8">
        <v>10</v>
      </c>
      <c r="G412" s="9">
        <v>14.67</v>
      </c>
      <c r="H412" s="10">
        <v>146.69999999999999</v>
      </c>
    </row>
    <row r="413" spans="1:8">
      <c r="A413" s="5" t="s">
        <v>952</v>
      </c>
      <c r="B413" s="6" t="s">
        <v>953</v>
      </c>
      <c r="C413" s="7" t="s">
        <v>954</v>
      </c>
      <c r="D413" s="6" t="s">
        <v>14</v>
      </c>
      <c r="E413" s="6" t="s">
        <v>22</v>
      </c>
      <c r="F413" s="8">
        <v>5</v>
      </c>
      <c r="G413" s="9">
        <v>10.3</v>
      </c>
      <c r="H413" s="10">
        <v>51.5</v>
      </c>
    </row>
    <row r="414" spans="1:8" ht="20.100000000000001" customHeight="1">
      <c r="A414" s="3" t="s">
        <v>955</v>
      </c>
      <c r="B414" s="203" t="s">
        <v>956</v>
      </c>
      <c r="C414" s="203"/>
      <c r="D414" s="203"/>
      <c r="E414" s="203"/>
      <c r="F414" s="203"/>
      <c r="G414" s="203"/>
      <c r="H414" s="4">
        <v>86920</v>
      </c>
    </row>
    <row r="415" spans="1:8">
      <c r="A415" s="5" t="s">
        <v>957</v>
      </c>
      <c r="B415" s="6" t="s">
        <v>958</v>
      </c>
      <c r="C415" s="7" t="s">
        <v>959</v>
      </c>
      <c r="D415" s="6" t="s">
        <v>26</v>
      </c>
      <c r="E415" s="6" t="s">
        <v>22</v>
      </c>
      <c r="F415" s="8">
        <v>1</v>
      </c>
      <c r="G415" s="9">
        <v>86920</v>
      </c>
      <c r="H415" s="10">
        <v>86920</v>
      </c>
    </row>
    <row r="416" spans="1:8" ht="20.100000000000001" customHeight="1">
      <c r="A416" s="3" t="s">
        <v>960</v>
      </c>
      <c r="B416" s="203" t="s">
        <v>961</v>
      </c>
      <c r="C416" s="203"/>
      <c r="D416" s="203"/>
      <c r="E416" s="203"/>
      <c r="F416" s="203"/>
      <c r="G416" s="203"/>
      <c r="H416" s="4">
        <v>89697.08</v>
      </c>
    </row>
    <row r="417" spans="1:8" ht="20.100000000000001" customHeight="1">
      <c r="A417" s="3" t="s">
        <v>962</v>
      </c>
      <c r="B417" s="203" t="s">
        <v>963</v>
      </c>
      <c r="C417" s="203"/>
      <c r="D417" s="203"/>
      <c r="E417" s="203"/>
      <c r="F417" s="203"/>
      <c r="G417" s="203"/>
      <c r="H417" s="4">
        <v>64413</v>
      </c>
    </row>
    <row r="418" spans="1:8">
      <c r="A418" s="5" t="s">
        <v>964</v>
      </c>
      <c r="B418" s="6" t="s">
        <v>965</v>
      </c>
      <c r="C418" s="7" t="s">
        <v>966</v>
      </c>
      <c r="D418" s="6" t="s">
        <v>14</v>
      </c>
      <c r="E418" s="6" t="s">
        <v>30</v>
      </c>
      <c r="F418" s="8">
        <v>414.8</v>
      </c>
      <c r="G418" s="9">
        <v>32.64</v>
      </c>
      <c r="H418" s="10">
        <v>13539.07</v>
      </c>
    </row>
    <row r="419" spans="1:8">
      <c r="A419" s="5" t="s">
        <v>967</v>
      </c>
      <c r="B419" s="6" t="s">
        <v>968</v>
      </c>
      <c r="C419" s="7" t="s">
        <v>969</v>
      </c>
      <c r="D419" s="6" t="s">
        <v>14</v>
      </c>
      <c r="E419" s="6" t="s">
        <v>30</v>
      </c>
      <c r="F419" s="8">
        <v>186</v>
      </c>
      <c r="G419" s="9">
        <v>67.39</v>
      </c>
      <c r="H419" s="10">
        <v>12534.54</v>
      </c>
    </row>
    <row r="420" spans="1:8" ht="16.5">
      <c r="A420" s="5" t="s">
        <v>970</v>
      </c>
      <c r="B420" s="6" t="s">
        <v>971</v>
      </c>
      <c r="C420" s="7" t="s">
        <v>972</v>
      </c>
      <c r="D420" s="6" t="s">
        <v>14</v>
      </c>
      <c r="E420" s="6" t="s">
        <v>30</v>
      </c>
      <c r="F420" s="8">
        <v>58.4</v>
      </c>
      <c r="G420" s="9">
        <v>110.68</v>
      </c>
      <c r="H420" s="10">
        <v>6463.71</v>
      </c>
    </row>
    <row r="421" spans="1:8" ht="16.5">
      <c r="A421" s="5" t="s">
        <v>973</v>
      </c>
      <c r="B421" s="6" t="s">
        <v>974</v>
      </c>
      <c r="C421" s="7" t="s">
        <v>975</v>
      </c>
      <c r="D421" s="6" t="s">
        <v>14</v>
      </c>
      <c r="E421" s="6" t="s">
        <v>30</v>
      </c>
      <c r="F421" s="8">
        <v>103.6</v>
      </c>
      <c r="G421" s="9">
        <v>173.81</v>
      </c>
      <c r="H421" s="10">
        <v>18006.72</v>
      </c>
    </row>
    <row r="422" spans="1:8" ht="16.5">
      <c r="A422" s="5" t="s">
        <v>976</v>
      </c>
      <c r="B422" s="6" t="s">
        <v>977</v>
      </c>
      <c r="C422" s="7" t="s">
        <v>978</v>
      </c>
      <c r="D422" s="6" t="s">
        <v>14</v>
      </c>
      <c r="E422" s="6" t="s">
        <v>22</v>
      </c>
      <c r="F422" s="8">
        <v>13</v>
      </c>
      <c r="G422" s="9">
        <v>44.52</v>
      </c>
      <c r="H422" s="10">
        <v>578.76</v>
      </c>
    </row>
    <row r="423" spans="1:8" ht="16.5">
      <c r="A423" s="5" t="s">
        <v>979</v>
      </c>
      <c r="B423" s="6" t="s">
        <v>980</v>
      </c>
      <c r="C423" s="7" t="s">
        <v>981</v>
      </c>
      <c r="D423" s="6" t="s">
        <v>14</v>
      </c>
      <c r="E423" s="6" t="s">
        <v>22</v>
      </c>
      <c r="F423" s="8">
        <v>4</v>
      </c>
      <c r="G423" s="9">
        <v>126.45</v>
      </c>
      <c r="H423" s="10">
        <v>505.8</v>
      </c>
    </row>
    <row r="424" spans="1:8" ht="16.5">
      <c r="A424" s="5" t="s">
        <v>982</v>
      </c>
      <c r="B424" s="6" t="s">
        <v>983</v>
      </c>
      <c r="C424" s="7" t="s">
        <v>984</v>
      </c>
      <c r="D424" s="6" t="s">
        <v>14</v>
      </c>
      <c r="E424" s="6" t="s">
        <v>22</v>
      </c>
      <c r="F424" s="8">
        <v>129</v>
      </c>
      <c r="G424" s="9">
        <v>43.52</v>
      </c>
      <c r="H424" s="10">
        <v>5614.08</v>
      </c>
    </row>
    <row r="425" spans="1:8" ht="16.5">
      <c r="A425" s="5" t="s">
        <v>985</v>
      </c>
      <c r="B425" s="6" t="s">
        <v>986</v>
      </c>
      <c r="C425" s="7" t="s">
        <v>987</v>
      </c>
      <c r="D425" s="6" t="s">
        <v>14</v>
      </c>
      <c r="E425" s="6" t="s">
        <v>22</v>
      </c>
      <c r="F425" s="8">
        <v>34</v>
      </c>
      <c r="G425" s="9">
        <v>129.54</v>
      </c>
      <c r="H425" s="10">
        <v>4404.3599999999997</v>
      </c>
    </row>
    <row r="426" spans="1:8" ht="16.5">
      <c r="A426" s="5" t="s">
        <v>988</v>
      </c>
      <c r="B426" s="6" t="s">
        <v>989</v>
      </c>
      <c r="C426" s="7" t="s">
        <v>990</v>
      </c>
      <c r="D426" s="6" t="s">
        <v>14</v>
      </c>
      <c r="E426" s="6" t="s">
        <v>22</v>
      </c>
      <c r="F426" s="8">
        <v>7</v>
      </c>
      <c r="G426" s="9">
        <v>77.45</v>
      </c>
      <c r="H426" s="10">
        <v>542.15</v>
      </c>
    </row>
    <row r="427" spans="1:8" ht="16.5">
      <c r="A427" s="5" t="s">
        <v>991</v>
      </c>
      <c r="B427" s="6" t="s">
        <v>992</v>
      </c>
      <c r="C427" s="7" t="s">
        <v>993</v>
      </c>
      <c r="D427" s="6" t="s">
        <v>14</v>
      </c>
      <c r="E427" s="6" t="s">
        <v>22</v>
      </c>
      <c r="F427" s="8">
        <v>2</v>
      </c>
      <c r="G427" s="9">
        <v>193.87</v>
      </c>
      <c r="H427" s="10">
        <v>387.74</v>
      </c>
    </row>
    <row r="428" spans="1:8" ht="16.5">
      <c r="A428" s="5" t="s">
        <v>994</v>
      </c>
      <c r="B428" s="6" t="s">
        <v>995</v>
      </c>
      <c r="C428" s="7" t="s">
        <v>996</v>
      </c>
      <c r="D428" s="6" t="s">
        <v>14</v>
      </c>
      <c r="E428" s="6" t="s">
        <v>22</v>
      </c>
      <c r="F428" s="8">
        <v>33</v>
      </c>
      <c r="G428" s="9">
        <v>32.630000000000003</v>
      </c>
      <c r="H428" s="10">
        <v>1076.79</v>
      </c>
    </row>
    <row r="429" spans="1:8" ht="16.5">
      <c r="A429" s="5" t="s">
        <v>997</v>
      </c>
      <c r="B429" s="6" t="s">
        <v>998</v>
      </c>
      <c r="C429" s="7" t="s">
        <v>999</v>
      </c>
      <c r="D429" s="6" t="s">
        <v>14</v>
      </c>
      <c r="E429" s="6" t="s">
        <v>22</v>
      </c>
      <c r="F429" s="8">
        <v>2</v>
      </c>
      <c r="G429" s="9">
        <v>75.42</v>
      </c>
      <c r="H429" s="10">
        <v>150.84</v>
      </c>
    </row>
    <row r="430" spans="1:8" ht="16.5">
      <c r="A430" s="5" t="s">
        <v>1000</v>
      </c>
      <c r="B430" s="6" t="s">
        <v>1001</v>
      </c>
      <c r="C430" s="7" t="s">
        <v>1002</v>
      </c>
      <c r="D430" s="6" t="s">
        <v>14</v>
      </c>
      <c r="E430" s="6" t="s">
        <v>22</v>
      </c>
      <c r="F430" s="8">
        <v>7</v>
      </c>
      <c r="G430" s="9">
        <v>86.92</v>
      </c>
      <c r="H430" s="10">
        <v>608.44000000000005</v>
      </c>
    </row>
    <row r="431" spans="1:8" ht="20.100000000000001" customHeight="1">
      <c r="A431" s="3" t="s">
        <v>1003</v>
      </c>
      <c r="B431" s="203" t="s">
        <v>1004</v>
      </c>
      <c r="C431" s="203"/>
      <c r="D431" s="203"/>
      <c r="E431" s="203"/>
      <c r="F431" s="203"/>
      <c r="G431" s="203"/>
      <c r="H431" s="4">
        <v>25284.080000000002</v>
      </c>
    </row>
    <row r="432" spans="1:8" ht="16.5">
      <c r="A432" s="5" t="s">
        <v>1005</v>
      </c>
      <c r="B432" s="6" t="s">
        <v>1006</v>
      </c>
      <c r="C432" s="7" t="s">
        <v>1007</v>
      </c>
      <c r="D432" s="6" t="s">
        <v>14</v>
      </c>
      <c r="E432" s="6" t="s">
        <v>22</v>
      </c>
      <c r="F432" s="8">
        <v>13</v>
      </c>
      <c r="G432" s="9">
        <v>582.16</v>
      </c>
      <c r="H432" s="10">
        <v>7568.08</v>
      </c>
    </row>
    <row r="433" spans="1:8" ht="16.5">
      <c r="A433" s="5" t="s">
        <v>1008</v>
      </c>
      <c r="B433" s="6" t="s">
        <v>1009</v>
      </c>
      <c r="C433" s="7" t="s">
        <v>1010</v>
      </c>
      <c r="D433" s="6" t="s">
        <v>14</v>
      </c>
      <c r="E433" s="6" t="s">
        <v>22</v>
      </c>
      <c r="F433" s="8">
        <v>9</v>
      </c>
      <c r="G433" s="9">
        <v>470.1</v>
      </c>
      <c r="H433" s="10">
        <v>4230.8999999999996</v>
      </c>
    </row>
    <row r="434" spans="1:8">
      <c r="A434" s="5" t="s">
        <v>1011</v>
      </c>
      <c r="B434" s="6" t="s">
        <v>1012</v>
      </c>
      <c r="C434" s="7" t="s">
        <v>1013</v>
      </c>
      <c r="D434" s="6" t="s">
        <v>26</v>
      </c>
      <c r="E434" s="6" t="s">
        <v>15</v>
      </c>
      <c r="F434" s="8">
        <v>12.55</v>
      </c>
      <c r="G434" s="9">
        <v>1074.51</v>
      </c>
      <c r="H434" s="10">
        <v>13485.1</v>
      </c>
    </row>
    <row r="435" spans="1:8" ht="20.100000000000001" customHeight="1">
      <c r="A435" s="3" t="s">
        <v>1014</v>
      </c>
      <c r="B435" s="203" t="s">
        <v>1015</v>
      </c>
      <c r="C435" s="203"/>
      <c r="D435" s="203"/>
      <c r="E435" s="203"/>
      <c r="F435" s="203"/>
      <c r="G435" s="203"/>
      <c r="H435" s="4">
        <v>74590.23</v>
      </c>
    </row>
    <row r="436" spans="1:8" ht="20.100000000000001" customHeight="1">
      <c r="A436" s="3" t="s">
        <v>1016</v>
      </c>
      <c r="B436" s="203" t="s">
        <v>1017</v>
      </c>
      <c r="C436" s="203"/>
      <c r="D436" s="203"/>
      <c r="E436" s="203"/>
      <c r="F436" s="203"/>
      <c r="G436" s="203"/>
      <c r="H436" s="4">
        <v>36393.33</v>
      </c>
    </row>
    <row r="437" spans="1:8" ht="16.5">
      <c r="A437" s="5" t="s">
        <v>1018</v>
      </c>
      <c r="B437" s="6" t="s">
        <v>1019</v>
      </c>
      <c r="C437" s="7" t="s">
        <v>1020</v>
      </c>
      <c r="D437" s="6" t="s">
        <v>14</v>
      </c>
      <c r="E437" s="6" t="s">
        <v>30</v>
      </c>
      <c r="F437" s="8">
        <v>246.11</v>
      </c>
      <c r="G437" s="9">
        <v>22.14</v>
      </c>
      <c r="H437" s="10">
        <v>5448.88</v>
      </c>
    </row>
    <row r="438" spans="1:8" ht="16.5">
      <c r="A438" s="5" t="s">
        <v>1021</v>
      </c>
      <c r="B438" s="6" t="s">
        <v>1022</v>
      </c>
      <c r="C438" s="7" t="s">
        <v>1023</v>
      </c>
      <c r="D438" s="6" t="s">
        <v>14</v>
      </c>
      <c r="E438" s="6" t="s">
        <v>30</v>
      </c>
      <c r="F438" s="8">
        <v>67.849999999999994</v>
      </c>
      <c r="G438" s="9">
        <v>27.87</v>
      </c>
      <c r="H438" s="10">
        <v>1890.98</v>
      </c>
    </row>
    <row r="439" spans="1:8" ht="16.5">
      <c r="A439" s="5" t="s">
        <v>1024</v>
      </c>
      <c r="B439" s="6" t="s">
        <v>1025</v>
      </c>
      <c r="C439" s="7" t="s">
        <v>1026</v>
      </c>
      <c r="D439" s="6" t="s">
        <v>14</v>
      </c>
      <c r="E439" s="6" t="s">
        <v>30</v>
      </c>
      <c r="F439" s="8">
        <v>31.38</v>
      </c>
      <c r="G439" s="9">
        <v>34.659999999999997</v>
      </c>
      <c r="H439" s="10">
        <v>1087.6300000000001</v>
      </c>
    </row>
    <row r="440" spans="1:8" ht="16.5">
      <c r="A440" s="5" t="s">
        <v>1027</v>
      </c>
      <c r="B440" s="6" t="s">
        <v>1028</v>
      </c>
      <c r="C440" s="7" t="s">
        <v>1029</v>
      </c>
      <c r="D440" s="6" t="s">
        <v>14</v>
      </c>
      <c r="E440" s="6" t="s">
        <v>30</v>
      </c>
      <c r="F440" s="8">
        <v>255.62</v>
      </c>
      <c r="G440" s="9">
        <v>38.81</v>
      </c>
      <c r="H440" s="10">
        <v>9920.61</v>
      </c>
    </row>
    <row r="441" spans="1:8" ht="16.5">
      <c r="A441" s="5" t="s">
        <v>1030</v>
      </c>
      <c r="B441" s="6" t="s">
        <v>1031</v>
      </c>
      <c r="C441" s="7" t="s">
        <v>1032</v>
      </c>
      <c r="D441" s="6" t="s">
        <v>14</v>
      </c>
      <c r="E441" s="6" t="s">
        <v>30</v>
      </c>
      <c r="F441" s="8">
        <v>31.38</v>
      </c>
      <c r="G441" s="9">
        <v>56.74</v>
      </c>
      <c r="H441" s="10">
        <v>1780.5</v>
      </c>
    </row>
    <row r="442" spans="1:8" ht="16.5">
      <c r="A442" s="5" t="s">
        <v>1033</v>
      </c>
      <c r="B442" s="6" t="s">
        <v>1034</v>
      </c>
      <c r="C442" s="7" t="s">
        <v>1035</v>
      </c>
      <c r="D442" s="6" t="s">
        <v>14</v>
      </c>
      <c r="E442" s="6" t="s">
        <v>22</v>
      </c>
      <c r="F442" s="8">
        <v>45</v>
      </c>
      <c r="G442" s="9">
        <v>10.72</v>
      </c>
      <c r="H442" s="10">
        <v>482.4</v>
      </c>
    </row>
    <row r="443" spans="1:8" ht="16.5">
      <c r="A443" s="5" t="s">
        <v>1036</v>
      </c>
      <c r="B443" s="6" t="s">
        <v>1037</v>
      </c>
      <c r="C443" s="7" t="s">
        <v>1038</v>
      </c>
      <c r="D443" s="6" t="s">
        <v>14</v>
      </c>
      <c r="E443" s="6" t="s">
        <v>22</v>
      </c>
      <c r="F443" s="8">
        <v>29</v>
      </c>
      <c r="G443" s="9">
        <v>15.66</v>
      </c>
      <c r="H443" s="10">
        <v>454.14</v>
      </c>
    </row>
    <row r="444" spans="1:8" ht="16.5">
      <c r="A444" s="5" t="s">
        <v>1039</v>
      </c>
      <c r="B444" s="6" t="s">
        <v>1040</v>
      </c>
      <c r="C444" s="7" t="s">
        <v>1041</v>
      </c>
      <c r="D444" s="6" t="s">
        <v>14</v>
      </c>
      <c r="E444" s="6" t="s">
        <v>22</v>
      </c>
      <c r="F444" s="8">
        <v>3</v>
      </c>
      <c r="G444" s="9">
        <v>23.44</v>
      </c>
      <c r="H444" s="10">
        <v>70.319999999999993</v>
      </c>
    </row>
    <row r="445" spans="1:8" ht="16.5">
      <c r="A445" s="5" t="s">
        <v>1042</v>
      </c>
      <c r="B445" s="6" t="s">
        <v>1043</v>
      </c>
      <c r="C445" s="7" t="s">
        <v>1044</v>
      </c>
      <c r="D445" s="6" t="s">
        <v>14</v>
      </c>
      <c r="E445" s="6" t="s">
        <v>22</v>
      </c>
      <c r="F445" s="8">
        <v>16</v>
      </c>
      <c r="G445" s="9">
        <v>28.18</v>
      </c>
      <c r="H445" s="10">
        <v>450.88</v>
      </c>
    </row>
    <row r="446" spans="1:8" ht="16.5">
      <c r="A446" s="5" t="s">
        <v>1045</v>
      </c>
      <c r="B446" s="6" t="s">
        <v>1046</v>
      </c>
      <c r="C446" s="7" t="s">
        <v>1047</v>
      </c>
      <c r="D446" s="6" t="s">
        <v>14</v>
      </c>
      <c r="E446" s="6" t="s">
        <v>22</v>
      </c>
      <c r="F446" s="8">
        <v>59</v>
      </c>
      <c r="G446" s="9">
        <v>10.49</v>
      </c>
      <c r="H446" s="10">
        <v>618.91</v>
      </c>
    </row>
    <row r="447" spans="1:8" ht="16.5">
      <c r="A447" s="5" t="s">
        <v>1048</v>
      </c>
      <c r="B447" s="6" t="s">
        <v>1049</v>
      </c>
      <c r="C447" s="7" t="s">
        <v>1050</v>
      </c>
      <c r="D447" s="6" t="s">
        <v>14</v>
      </c>
      <c r="E447" s="6" t="s">
        <v>22</v>
      </c>
      <c r="F447" s="8">
        <v>24</v>
      </c>
      <c r="G447" s="9">
        <v>14.95</v>
      </c>
      <c r="H447" s="10">
        <v>358.8</v>
      </c>
    </row>
    <row r="448" spans="1:8" ht="16.5">
      <c r="A448" s="5" t="s">
        <v>1051</v>
      </c>
      <c r="B448" s="6" t="s">
        <v>1052</v>
      </c>
      <c r="C448" s="7" t="s">
        <v>1053</v>
      </c>
      <c r="D448" s="6" t="s">
        <v>26</v>
      </c>
      <c r="E448" s="6" t="s">
        <v>22</v>
      </c>
      <c r="F448" s="8">
        <v>24</v>
      </c>
      <c r="G448" s="9">
        <v>52.45</v>
      </c>
      <c r="H448" s="10">
        <v>1258.8</v>
      </c>
    </row>
    <row r="449" spans="1:8" ht="16.5">
      <c r="A449" s="5" t="s">
        <v>1054</v>
      </c>
      <c r="B449" s="6" t="s">
        <v>1055</v>
      </c>
      <c r="C449" s="7" t="s">
        <v>1056</v>
      </c>
      <c r="D449" s="6" t="s">
        <v>26</v>
      </c>
      <c r="E449" s="6" t="s">
        <v>22</v>
      </c>
      <c r="F449" s="8">
        <v>1</v>
      </c>
      <c r="G449" s="9">
        <v>52.45</v>
      </c>
      <c r="H449" s="10">
        <v>52.45</v>
      </c>
    </row>
    <row r="450" spans="1:8" ht="16.5">
      <c r="A450" s="5" t="s">
        <v>1057</v>
      </c>
      <c r="B450" s="6" t="s">
        <v>1058</v>
      </c>
      <c r="C450" s="7" t="s">
        <v>1059</v>
      </c>
      <c r="D450" s="6" t="s">
        <v>14</v>
      </c>
      <c r="E450" s="6" t="s">
        <v>22</v>
      </c>
      <c r="F450" s="8">
        <v>12</v>
      </c>
      <c r="G450" s="9">
        <v>52.43</v>
      </c>
      <c r="H450" s="10">
        <v>629.16</v>
      </c>
    </row>
    <row r="451" spans="1:8" ht="16.5">
      <c r="A451" s="5" t="s">
        <v>1060</v>
      </c>
      <c r="B451" s="6" t="s">
        <v>1061</v>
      </c>
      <c r="C451" s="7" t="s">
        <v>1062</v>
      </c>
      <c r="D451" s="6" t="s">
        <v>14</v>
      </c>
      <c r="E451" s="6" t="s">
        <v>22</v>
      </c>
      <c r="F451" s="8">
        <v>5</v>
      </c>
      <c r="G451" s="9">
        <v>19.170000000000002</v>
      </c>
      <c r="H451" s="10">
        <v>95.85</v>
      </c>
    </row>
    <row r="452" spans="1:8" ht="16.5">
      <c r="A452" s="5" t="s">
        <v>1063</v>
      </c>
      <c r="B452" s="6" t="s">
        <v>1064</v>
      </c>
      <c r="C452" s="7" t="s">
        <v>1065</v>
      </c>
      <c r="D452" s="6" t="s">
        <v>26</v>
      </c>
      <c r="E452" s="6" t="s">
        <v>22</v>
      </c>
      <c r="F452" s="8">
        <v>6</v>
      </c>
      <c r="G452" s="9">
        <v>40.42</v>
      </c>
      <c r="H452" s="10">
        <v>242.52</v>
      </c>
    </row>
    <row r="453" spans="1:8" ht="16.5">
      <c r="A453" s="5" t="s">
        <v>1066</v>
      </c>
      <c r="B453" s="6" t="s">
        <v>1067</v>
      </c>
      <c r="C453" s="7" t="s">
        <v>1068</v>
      </c>
      <c r="D453" s="6" t="s">
        <v>14</v>
      </c>
      <c r="E453" s="6" t="s">
        <v>22</v>
      </c>
      <c r="F453" s="8">
        <v>1</v>
      </c>
      <c r="G453" s="9">
        <v>40.4</v>
      </c>
      <c r="H453" s="10">
        <v>40.4</v>
      </c>
    </row>
    <row r="454" spans="1:8" ht="16.5">
      <c r="A454" s="5" t="s">
        <v>1069</v>
      </c>
      <c r="B454" s="6" t="s">
        <v>1070</v>
      </c>
      <c r="C454" s="7" t="s">
        <v>1071</v>
      </c>
      <c r="D454" s="6" t="s">
        <v>14</v>
      </c>
      <c r="E454" s="6" t="s">
        <v>22</v>
      </c>
      <c r="F454" s="8">
        <v>3</v>
      </c>
      <c r="G454" s="9">
        <v>10.9</v>
      </c>
      <c r="H454" s="10">
        <v>32.700000000000003</v>
      </c>
    </row>
    <row r="455" spans="1:8" ht="16.5">
      <c r="A455" s="5" t="s">
        <v>1072</v>
      </c>
      <c r="B455" s="6" t="s">
        <v>1073</v>
      </c>
      <c r="C455" s="7" t="s">
        <v>1074</v>
      </c>
      <c r="D455" s="6" t="s">
        <v>14</v>
      </c>
      <c r="E455" s="6" t="s">
        <v>22</v>
      </c>
      <c r="F455" s="8">
        <v>2</v>
      </c>
      <c r="G455" s="9">
        <v>18.88</v>
      </c>
      <c r="H455" s="10">
        <v>37.76</v>
      </c>
    </row>
    <row r="456" spans="1:8">
      <c r="A456" s="5" t="s">
        <v>1075</v>
      </c>
      <c r="B456" s="6" t="s">
        <v>1076</v>
      </c>
      <c r="C456" s="7" t="s">
        <v>1077</v>
      </c>
      <c r="D456" s="6" t="s">
        <v>14</v>
      </c>
      <c r="E456" s="6" t="s">
        <v>22</v>
      </c>
      <c r="F456" s="8">
        <v>2</v>
      </c>
      <c r="G456" s="9">
        <v>28.08</v>
      </c>
      <c r="H456" s="10">
        <v>56.16</v>
      </c>
    </row>
    <row r="457" spans="1:8" ht="16.5">
      <c r="A457" s="5" t="s">
        <v>1078</v>
      </c>
      <c r="B457" s="6" t="s">
        <v>1079</v>
      </c>
      <c r="C457" s="7" t="s">
        <v>1080</v>
      </c>
      <c r="D457" s="6" t="s">
        <v>14</v>
      </c>
      <c r="E457" s="6" t="s">
        <v>22</v>
      </c>
      <c r="F457" s="8">
        <v>40</v>
      </c>
      <c r="G457" s="9">
        <v>13.36</v>
      </c>
      <c r="H457" s="10">
        <v>534.4</v>
      </c>
    </row>
    <row r="458" spans="1:8" ht="16.5">
      <c r="A458" s="5" t="s">
        <v>1081</v>
      </c>
      <c r="B458" s="6" t="s">
        <v>1046</v>
      </c>
      <c r="C458" s="7" t="s">
        <v>1047</v>
      </c>
      <c r="D458" s="6" t="s">
        <v>14</v>
      </c>
      <c r="E458" s="6" t="s">
        <v>22</v>
      </c>
      <c r="F458" s="8">
        <v>37</v>
      </c>
      <c r="G458" s="9">
        <v>10.49</v>
      </c>
      <c r="H458" s="10">
        <v>388.13</v>
      </c>
    </row>
    <row r="459" spans="1:8" ht="16.5">
      <c r="A459" s="5" t="s">
        <v>1082</v>
      </c>
      <c r="B459" s="6" t="s">
        <v>1083</v>
      </c>
      <c r="C459" s="7" t="s">
        <v>1084</v>
      </c>
      <c r="D459" s="6" t="s">
        <v>26</v>
      </c>
      <c r="E459" s="6" t="s">
        <v>22</v>
      </c>
      <c r="F459" s="8">
        <v>2</v>
      </c>
      <c r="G459" s="9">
        <v>34.69</v>
      </c>
      <c r="H459" s="10">
        <v>69.38</v>
      </c>
    </row>
    <row r="460" spans="1:8" ht="16.5">
      <c r="A460" s="5" t="s">
        <v>1085</v>
      </c>
      <c r="B460" s="6" t="s">
        <v>1086</v>
      </c>
      <c r="C460" s="7" t="s">
        <v>1087</v>
      </c>
      <c r="D460" s="6" t="s">
        <v>14</v>
      </c>
      <c r="E460" s="6" t="s">
        <v>22</v>
      </c>
      <c r="F460" s="8">
        <v>5</v>
      </c>
      <c r="G460" s="9">
        <v>18.46</v>
      </c>
      <c r="H460" s="10">
        <v>92.3</v>
      </c>
    </row>
    <row r="461" spans="1:8" ht="16.5">
      <c r="A461" s="5" t="s">
        <v>1088</v>
      </c>
      <c r="B461" s="6" t="s">
        <v>1089</v>
      </c>
      <c r="C461" s="7" t="s">
        <v>1090</v>
      </c>
      <c r="D461" s="6" t="s">
        <v>14</v>
      </c>
      <c r="E461" s="6" t="s">
        <v>22</v>
      </c>
      <c r="F461" s="8">
        <v>2</v>
      </c>
      <c r="G461" s="9">
        <v>16.86</v>
      </c>
      <c r="H461" s="10">
        <v>33.72</v>
      </c>
    </row>
    <row r="462" spans="1:8" ht="16.5">
      <c r="A462" s="5" t="s">
        <v>1091</v>
      </c>
      <c r="B462" s="6" t="s">
        <v>1092</v>
      </c>
      <c r="C462" s="7" t="s">
        <v>1093</v>
      </c>
      <c r="D462" s="6" t="s">
        <v>14</v>
      </c>
      <c r="E462" s="6" t="s">
        <v>22</v>
      </c>
      <c r="F462" s="8">
        <v>11</v>
      </c>
      <c r="G462" s="9">
        <v>15.13</v>
      </c>
      <c r="H462" s="10">
        <v>166.43</v>
      </c>
    </row>
    <row r="463" spans="1:8" ht="16.5">
      <c r="A463" s="5" t="s">
        <v>1094</v>
      </c>
      <c r="B463" s="6" t="s">
        <v>1095</v>
      </c>
      <c r="C463" s="7" t="s">
        <v>1096</v>
      </c>
      <c r="D463" s="6" t="s">
        <v>14</v>
      </c>
      <c r="E463" s="6" t="s">
        <v>22</v>
      </c>
      <c r="F463" s="8">
        <v>2</v>
      </c>
      <c r="G463" s="9">
        <v>47.94</v>
      </c>
      <c r="H463" s="10">
        <v>95.88</v>
      </c>
    </row>
    <row r="464" spans="1:8" ht="16.5">
      <c r="A464" s="5" t="s">
        <v>1097</v>
      </c>
      <c r="B464" s="6" t="s">
        <v>1098</v>
      </c>
      <c r="C464" s="7" t="s">
        <v>1099</v>
      </c>
      <c r="D464" s="6" t="s">
        <v>14</v>
      </c>
      <c r="E464" s="6" t="s">
        <v>22</v>
      </c>
      <c r="F464" s="8">
        <v>1</v>
      </c>
      <c r="G464" s="9">
        <v>99.77</v>
      </c>
      <c r="H464" s="10">
        <v>99.77</v>
      </c>
    </row>
    <row r="465" spans="1:8" ht="16.5">
      <c r="A465" s="5" t="s">
        <v>1100</v>
      </c>
      <c r="B465" s="6" t="s">
        <v>1101</v>
      </c>
      <c r="C465" s="7" t="s">
        <v>1102</v>
      </c>
      <c r="D465" s="6" t="s">
        <v>14</v>
      </c>
      <c r="E465" s="6" t="s">
        <v>22</v>
      </c>
      <c r="F465" s="8">
        <v>8</v>
      </c>
      <c r="G465" s="9">
        <v>68.260000000000005</v>
      </c>
      <c r="H465" s="10">
        <v>546.08000000000004</v>
      </c>
    </row>
    <row r="466" spans="1:8" ht="16.5">
      <c r="A466" s="5" t="s">
        <v>1103</v>
      </c>
      <c r="B466" s="6" t="s">
        <v>1101</v>
      </c>
      <c r="C466" s="7" t="s">
        <v>1102</v>
      </c>
      <c r="D466" s="6" t="s">
        <v>14</v>
      </c>
      <c r="E466" s="6" t="s">
        <v>22</v>
      </c>
      <c r="F466" s="8">
        <v>24</v>
      </c>
      <c r="G466" s="9">
        <v>68.260000000000005</v>
      </c>
      <c r="H466" s="10">
        <v>1638.24</v>
      </c>
    </row>
    <row r="467" spans="1:8">
      <c r="A467" s="5" t="s">
        <v>1104</v>
      </c>
      <c r="B467" s="6" t="s">
        <v>1105</v>
      </c>
      <c r="C467" s="7" t="s">
        <v>1106</v>
      </c>
      <c r="D467" s="6" t="s">
        <v>26</v>
      </c>
      <c r="E467" s="6" t="s">
        <v>22</v>
      </c>
      <c r="F467" s="8">
        <v>2</v>
      </c>
      <c r="G467" s="9">
        <v>38.450000000000003</v>
      </c>
      <c r="H467" s="10">
        <v>76.900000000000006</v>
      </c>
    </row>
    <row r="468" spans="1:8" ht="16.5">
      <c r="A468" s="5" t="s">
        <v>1107</v>
      </c>
      <c r="B468" s="6" t="s">
        <v>1006</v>
      </c>
      <c r="C468" s="7" t="s">
        <v>1007</v>
      </c>
      <c r="D468" s="6" t="s">
        <v>14</v>
      </c>
      <c r="E468" s="6" t="s">
        <v>22</v>
      </c>
      <c r="F468" s="8">
        <v>9</v>
      </c>
      <c r="G468" s="9">
        <v>582.16</v>
      </c>
      <c r="H468" s="10">
        <v>5239.4399999999996</v>
      </c>
    </row>
    <row r="469" spans="1:8" ht="16.5">
      <c r="A469" s="5" t="s">
        <v>1108</v>
      </c>
      <c r="B469" s="6" t="s">
        <v>1109</v>
      </c>
      <c r="C469" s="7" t="s">
        <v>1110</v>
      </c>
      <c r="D469" s="6" t="s">
        <v>14</v>
      </c>
      <c r="E469" s="6" t="s">
        <v>22</v>
      </c>
      <c r="F469" s="8">
        <v>5</v>
      </c>
      <c r="G469" s="9">
        <v>476.13</v>
      </c>
      <c r="H469" s="10">
        <v>2380.65</v>
      </c>
    </row>
    <row r="470" spans="1:8">
      <c r="A470" s="5" t="s">
        <v>1111</v>
      </c>
      <c r="B470" s="6" t="s">
        <v>1112</v>
      </c>
      <c r="C470" s="7" t="s">
        <v>1113</v>
      </c>
      <c r="D470" s="6" t="s">
        <v>14</v>
      </c>
      <c r="E470" s="6" t="s">
        <v>22</v>
      </c>
      <c r="F470" s="8">
        <v>2</v>
      </c>
      <c r="G470" s="9">
        <v>11.08</v>
      </c>
      <c r="H470" s="10">
        <v>22.16</v>
      </c>
    </row>
    <row r="471" spans="1:8" ht="20.100000000000001" customHeight="1">
      <c r="A471" s="3" t="s">
        <v>1114</v>
      </c>
      <c r="B471" s="203" t="s">
        <v>1115</v>
      </c>
      <c r="C471" s="203"/>
      <c r="D471" s="203"/>
      <c r="E471" s="203"/>
      <c r="F471" s="203"/>
      <c r="G471" s="203"/>
      <c r="H471" s="4">
        <v>26617.200000000001</v>
      </c>
    </row>
    <row r="472" spans="1:8" ht="16.5">
      <c r="A472" s="5" t="s">
        <v>1116</v>
      </c>
      <c r="B472" s="6" t="s">
        <v>1117</v>
      </c>
      <c r="C472" s="7" t="s">
        <v>1118</v>
      </c>
      <c r="D472" s="6" t="s">
        <v>14</v>
      </c>
      <c r="E472" s="6" t="s">
        <v>22</v>
      </c>
      <c r="F472" s="8">
        <v>1</v>
      </c>
      <c r="G472" s="9">
        <v>11351.33</v>
      </c>
      <c r="H472" s="10">
        <v>11351.33</v>
      </c>
    </row>
    <row r="473" spans="1:8" ht="16.5">
      <c r="A473" s="5" t="s">
        <v>1119</v>
      </c>
      <c r="B473" s="6" t="s">
        <v>1120</v>
      </c>
      <c r="C473" s="7" t="s">
        <v>1121</v>
      </c>
      <c r="D473" s="6" t="s">
        <v>14</v>
      </c>
      <c r="E473" s="6" t="s">
        <v>22</v>
      </c>
      <c r="F473" s="8">
        <v>1</v>
      </c>
      <c r="G473" s="9">
        <v>7069.89</v>
      </c>
      <c r="H473" s="10">
        <v>7069.89</v>
      </c>
    </row>
    <row r="474" spans="1:8" ht="16.5">
      <c r="A474" s="5" t="s">
        <v>1122</v>
      </c>
      <c r="B474" s="6" t="s">
        <v>1123</v>
      </c>
      <c r="C474" s="7" t="s">
        <v>1124</v>
      </c>
      <c r="D474" s="6" t="s">
        <v>14</v>
      </c>
      <c r="E474" s="6" t="s">
        <v>22</v>
      </c>
      <c r="F474" s="8">
        <v>1</v>
      </c>
      <c r="G474" s="9">
        <v>8195.98</v>
      </c>
      <c r="H474" s="10">
        <v>8195.98</v>
      </c>
    </row>
    <row r="475" spans="1:8" ht="20.100000000000001" customHeight="1">
      <c r="A475" s="3" t="s">
        <v>1125</v>
      </c>
      <c r="B475" s="203" t="s">
        <v>1126</v>
      </c>
      <c r="C475" s="203"/>
      <c r="D475" s="203"/>
      <c r="E475" s="203"/>
      <c r="F475" s="203"/>
      <c r="G475" s="203"/>
      <c r="H475" s="4">
        <v>11579.7</v>
      </c>
    </row>
    <row r="476" spans="1:8" ht="16.5">
      <c r="A476" s="5" t="s">
        <v>1127</v>
      </c>
      <c r="B476" s="6" t="s">
        <v>1022</v>
      </c>
      <c r="C476" s="7" t="s">
        <v>1023</v>
      </c>
      <c r="D476" s="6" t="s">
        <v>14</v>
      </c>
      <c r="E476" s="6" t="s">
        <v>30</v>
      </c>
      <c r="F476" s="8">
        <v>179.4</v>
      </c>
      <c r="G476" s="9">
        <v>27.87</v>
      </c>
      <c r="H476" s="10">
        <v>4999.88</v>
      </c>
    </row>
    <row r="477" spans="1:8">
      <c r="A477" s="5" t="s">
        <v>1128</v>
      </c>
      <c r="B477" s="6" t="s">
        <v>1129</v>
      </c>
      <c r="C477" s="7" t="s">
        <v>1130</v>
      </c>
      <c r="D477" s="6" t="s">
        <v>14</v>
      </c>
      <c r="E477" s="6" t="s">
        <v>30</v>
      </c>
      <c r="F477" s="8">
        <v>37.1</v>
      </c>
      <c r="G477" s="9">
        <v>39.08</v>
      </c>
      <c r="H477" s="10">
        <v>1449.87</v>
      </c>
    </row>
    <row r="478" spans="1:8" ht="16.5">
      <c r="A478" s="5" t="s">
        <v>1131</v>
      </c>
      <c r="B478" s="6" t="s">
        <v>1037</v>
      </c>
      <c r="C478" s="7" t="s">
        <v>1038</v>
      </c>
      <c r="D478" s="6" t="s">
        <v>14</v>
      </c>
      <c r="E478" s="6" t="s">
        <v>22</v>
      </c>
      <c r="F478" s="8">
        <v>36</v>
      </c>
      <c r="G478" s="9">
        <v>15.66</v>
      </c>
      <c r="H478" s="10">
        <v>563.76</v>
      </c>
    </row>
    <row r="479" spans="1:8" ht="16.5">
      <c r="A479" s="5" t="s">
        <v>1132</v>
      </c>
      <c r="B479" s="6" t="s">
        <v>1040</v>
      </c>
      <c r="C479" s="7" t="s">
        <v>1041</v>
      </c>
      <c r="D479" s="6" t="s">
        <v>14</v>
      </c>
      <c r="E479" s="6" t="s">
        <v>22</v>
      </c>
      <c r="F479" s="8">
        <v>2</v>
      </c>
      <c r="G479" s="9">
        <v>23.44</v>
      </c>
      <c r="H479" s="10">
        <v>46.88</v>
      </c>
    </row>
    <row r="480" spans="1:8" ht="16.5">
      <c r="A480" s="5" t="s">
        <v>1133</v>
      </c>
      <c r="B480" s="6" t="s">
        <v>1049</v>
      </c>
      <c r="C480" s="7" t="s">
        <v>1050</v>
      </c>
      <c r="D480" s="6" t="s">
        <v>14</v>
      </c>
      <c r="E480" s="6" t="s">
        <v>22</v>
      </c>
      <c r="F480" s="8">
        <v>80</v>
      </c>
      <c r="G480" s="9">
        <v>14.95</v>
      </c>
      <c r="H480" s="10">
        <v>1196</v>
      </c>
    </row>
    <row r="481" spans="1:8" ht="16.5">
      <c r="A481" s="5" t="s">
        <v>1134</v>
      </c>
      <c r="B481" s="6" t="s">
        <v>1135</v>
      </c>
      <c r="C481" s="7" t="s">
        <v>1136</v>
      </c>
      <c r="D481" s="6" t="s">
        <v>14</v>
      </c>
      <c r="E481" s="6" t="s">
        <v>22</v>
      </c>
      <c r="F481" s="8">
        <v>9</v>
      </c>
      <c r="G481" s="9">
        <v>22.49</v>
      </c>
      <c r="H481" s="10">
        <v>202.41</v>
      </c>
    </row>
    <row r="482" spans="1:8" ht="16.5">
      <c r="A482" s="5" t="s">
        <v>1137</v>
      </c>
      <c r="B482" s="6" t="s">
        <v>1138</v>
      </c>
      <c r="C482" s="7" t="s">
        <v>1139</v>
      </c>
      <c r="D482" s="6" t="s">
        <v>26</v>
      </c>
      <c r="E482" s="6" t="s">
        <v>22</v>
      </c>
      <c r="F482" s="8">
        <v>2</v>
      </c>
      <c r="G482" s="9">
        <v>59.59</v>
      </c>
      <c r="H482" s="10">
        <v>119.18</v>
      </c>
    </row>
    <row r="483" spans="1:8" ht="16.5">
      <c r="A483" s="5" t="s">
        <v>1140</v>
      </c>
      <c r="B483" s="6" t="s">
        <v>1141</v>
      </c>
      <c r="C483" s="7" t="s">
        <v>1142</v>
      </c>
      <c r="D483" s="6" t="s">
        <v>14</v>
      </c>
      <c r="E483" s="6" t="s">
        <v>22</v>
      </c>
      <c r="F483" s="8">
        <v>1</v>
      </c>
      <c r="G483" s="9">
        <v>5.74</v>
      </c>
      <c r="H483" s="10">
        <v>5.74</v>
      </c>
    </row>
    <row r="484" spans="1:8" ht="16.5">
      <c r="A484" s="5" t="s">
        <v>1143</v>
      </c>
      <c r="B484" s="6" t="s">
        <v>1086</v>
      </c>
      <c r="C484" s="7" t="s">
        <v>1087</v>
      </c>
      <c r="D484" s="6" t="s">
        <v>14</v>
      </c>
      <c r="E484" s="6" t="s">
        <v>22</v>
      </c>
      <c r="F484" s="8">
        <v>6</v>
      </c>
      <c r="G484" s="9">
        <v>18.46</v>
      </c>
      <c r="H484" s="10">
        <v>110.76</v>
      </c>
    </row>
    <row r="485" spans="1:8" ht="16.5">
      <c r="A485" s="5" t="s">
        <v>1144</v>
      </c>
      <c r="B485" s="6" t="s">
        <v>1145</v>
      </c>
      <c r="C485" s="7" t="s">
        <v>1146</v>
      </c>
      <c r="D485" s="6" t="s">
        <v>14</v>
      </c>
      <c r="E485" s="6" t="s">
        <v>22</v>
      </c>
      <c r="F485" s="8">
        <v>4</v>
      </c>
      <c r="G485" s="9">
        <v>10.86</v>
      </c>
      <c r="H485" s="10">
        <v>43.44</v>
      </c>
    </row>
    <row r="486" spans="1:8" ht="16.5">
      <c r="A486" s="5" t="s">
        <v>1147</v>
      </c>
      <c r="B486" s="6" t="s">
        <v>1148</v>
      </c>
      <c r="C486" s="7" t="s">
        <v>1149</v>
      </c>
      <c r="D486" s="6" t="s">
        <v>14</v>
      </c>
      <c r="E486" s="6" t="s">
        <v>22</v>
      </c>
      <c r="F486" s="8">
        <v>4</v>
      </c>
      <c r="G486" s="9">
        <v>22.53</v>
      </c>
      <c r="H486" s="10">
        <v>90.12</v>
      </c>
    </row>
    <row r="487" spans="1:8" ht="16.5">
      <c r="A487" s="5" t="s">
        <v>1150</v>
      </c>
      <c r="B487" s="6" t="s">
        <v>1151</v>
      </c>
      <c r="C487" s="7" t="s">
        <v>1152</v>
      </c>
      <c r="D487" s="6" t="s">
        <v>26</v>
      </c>
      <c r="E487" s="6" t="s">
        <v>22</v>
      </c>
      <c r="F487" s="8">
        <v>6</v>
      </c>
      <c r="G487" s="9">
        <v>82.19</v>
      </c>
      <c r="H487" s="10">
        <v>493.14</v>
      </c>
    </row>
    <row r="488" spans="1:8" ht="16.5">
      <c r="A488" s="5" t="s">
        <v>1153</v>
      </c>
      <c r="B488" s="6" t="s">
        <v>1154</v>
      </c>
      <c r="C488" s="7" t="s">
        <v>1155</v>
      </c>
      <c r="D488" s="6" t="s">
        <v>14</v>
      </c>
      <c r="E488" s="6" t="s">
        <v>22</v>
      </c>
      <c r="F488" s="8">
        <v>2</v>
      </c>
      <c r="G488" s="9">
        <v>82.17</v>
      </c>
      <c r="H488" s="10">
        <v>164.34</v>
      </c>
    </row>
    <row r="489" spans="1:8" ht="16.5">
      <c r="A489" s="5" t="s">
        <v>1156</v>
      </c>
      <c r="B489" s="6" t="s">
        <v>1157</v>
      </c>
      <c r="C489" s="7" t="s">
        <v>1158</v>
      </c>
      <c r="D489" s="6" t="s">
        <v>14</v>
      </c>
      <c r="E489" s="6" t="s">
        <v>22</v>
      </c>
      <c r="F489" s="8">
        <v>57</v>
      </c>
      <c r="G489" s="9">
        <v>24.1</v>
      </c>
      <c r="H489" s="10">
        <v>1373.7</v>
      </c>
    </row>
    <row r="490" spans="1:8" ht="16.5">
      <c r="A490" s="5" t="s">
        <v>1159</v>
      </c>
      <c r="B490" s="6" t="s">
        <v>1160</v>
      </c>
      <c r="C490" s="7" t="s">
        <v>1161</v>
      </c>
      <c r="D490" s="6" t="s">
        <v>14</v>
      </c>
      <c r="E490" s="6" t="s">
        <v>22</v>
      </c>
      <c r="F490" s="8">
        <v>5</v>
      </c>
      <c r="G490" s="9">
        <v>51.45</v>
      </c>
      <c r="H490" s="10">
        <v>257.25</v>
      </c>
    </row>
    <row r="491" spans="1:8" ht="16.5">
      <c r="A491" s="5" t="s">
        <v>1162</v>
      </c>
      <c r="B491" s="6" t="s">
        <v>1163</v>
      </c>
      <c r="C491" s="7" t="s">
        <v>1164</v>
      </c>
      <c r="D491" s="6" t="s">
        <v>26</v>
      </c>
      <c r="E491" s="6" t="s">
        <v>22</v>
      </c>
      <c r="F491" s="8">
        <v>9</v>
      </c>
      <c r="G491" s="9">
        <v>51.47</v>
      </c>
      <c r="H491" s="10">
        <v>463.23</v>
      </c>
    </row>
    <row r="492" spans="1:8" ht="20.100000000000001" customHeight="1">
      <c r="A492" s="3" t="s">
        <v>1165</v>
      </c>
      <c r="B492" s="203" t="s">
        <v>1166</v>
      </c>
      <c r="C492" s="203"/>
      <c r="D492" s="203"/>
      <c r="E492" s="203"/>
      <c r="F492" s="203"/>
      <c r="G492" s="203"/>
      <c r="H492" s="4">
        <v>51895.82</v>
      </c>
    </row>
    <row r="493" spans="1:8" ht="16.5">
      <c r="A493" s="5" t="s">
        <v>1167</v>
      </c>
      <c r="B493" s="6" t="s">
        <v>1168</v>
      </c>
      <c r="C493" s="7" t="s">
        <v>1169</v>
      </c>
      <c r="D493" s="6" t="s">
        <v>14</v>
      </c>
      <c r="E493" s="6" t="s">
        <v>22</v>
      </c>
      <c r="F493" s="8">
        <v>13</v>
      </c>
      <c r="G493" s="9">
        <v>307.76</v>
      </c>
      <c r="H493" s="10">
        <v>4000.88</v>
      </c>
    </row>
    <row r="494" spans="1:8" ht="16.5">
      <c r="A494" s="5" t="s">
        <v>1170</v>
      </c>
      <c r="B494" s="6" t="s">
        <v>1171</v>
      </c>
      <c r="C494" s="7" t="s">
        <v>1172</v>
      </c>
      <c r="D494" s="6" t="s">
        <v>26</v>
      </c>
      <c r="E494" s="6" t="s">
        <v>22</v>
      </c>
      <c r="F494" s="8">
        <v>13</v>
      </c>
      <c r="G494" s="9">
        <v>234.32</v>
      </c>
      <c r="H494" s="10">
        <v>3046.16</v>
      </c>
    </row>
    <row r="495" spans="1:8">
      <c r="A495" s="5" t="s">
        <v>1173</v>
      </c>
      <c r="B495" s="6" t="s">
        <v>1174</v>
      </c>
      <c r="C495" s="7" t="s">
        <v>1175</v>
      </c>
      <c r="D495" s="6" t="s">
        <v>14</v>
      </c>
      <c r="E495" s="6" t="s">
        <v>22</v>
      </c>
      <c r="F495" s="8">
        <v>13</v>
      </c>
      <c r="G495" s="9">
        <v>44.44</v>
      </c>
      <c r="H495" s="10">
        <v>577.72</v>
      </c>
    </row>
    <row r="496" spans="1:8">
      <c r="A496" s="5" t="s">
        <v>1176</v>
      </c>
      <c r="B496" s="6" t="s">
        <v>1177</v>
      </c>
      <c r="C496" s="7" t="s">
        <v>1178</v>
      </c>
      <c r="D496" s="6" t="s">
        <v>14</v>
      </c>
      <c r="E496" s="6" t="s">
        <v>22</v>
      </c>
      <c r="F496" s="8">
        <v>3</v>
      </c>
      <c r="G496" s="9">
        <v>606.19000000000005</v>
      </c>
      <c r="H496" s="10">
        <v>1818.57</v>
      </c>
    </row>
    <row r="497" spans="1:8">
      <c r="A497" s="5" t="s">
        <v>1179</v>
      </c>
      <c r="B497" s="6" t="s">
        <v>1180</v>
      </c>
      <c r="C497" s="7" t="s">
        <v>1181</v>
      </c>
      <c r="D497" s="6" t="s">
        <v>26</v>
      </c>
      <c r="E497" s="6" t="s">
        <v>22</v>
      </c>
      <c r="F497" s="8">
        <v>3</v>
      </c>
      <c r="G497" s="9">
        <v>492.1</v>
      </c>
      <c r="H497" s="10">
        <v>1476.3</v>
      </c>
    </row>
    <row r="498" spans="1:8" ht="16.5">
      <c r="A498" s="5" t="s">
        <v>1182</v>
      </c>
      <c r="B498" s="6" t="s">
        <v>1183</v>
      </c>
      <c r="C498" s="7" t="s">
        <v>1184</v>
      </c>
      <c r="D498" s="6" t="s">
        <v>14</v>
      </c>
      <c r="E498" s="6" t="s">
        <v>22</v>
      </c>
      <c r="F498" s="8">
        <v>15</v>
      </c>
      <c r="G498" s="9">
        <v>222.91</v>
      </c>
      <c r="H498" s="10">
        <v>3343.65</v>
      </c>
    </row>
    <row r="499" spans="1:8">
      <c r="A499" s="5" t="s">
        <v>1185</v>
      </c>
      <c r="B499" s="6" t="s">
        <v>1186</v>
      </c>
      <c r="C499" s="7" t="s">
        <v>1187</v>
      </c>
      <c r="D499" s="6" t="s">
        <v>26</v>
      </c>
      <c r="E499" s="6" t="s">
        <v>22</v>
      </c>
      <c r="F499" s="8">
        <v>10</v>
      </c>
      <c r="G499" s="9">
        <v>205.99</v>
      </c>
      <c r="H499" s="10">
        <v>2059.9</v>
      </c>
    </row>
    <row r="500" spans="1:8">
      <c r="A500" s="5" t="s">
        <v>1188</v>
      </c>
      <c r="B500" s="6" t="s">
        <v>1189</v>
      </c>
      <c r="C500" s="7" t="s">
        <v>1190</v>
      </c>
      <c r="D500" s="6" t="s">
        <v>26</v>
      </c>
      <c r="E500" s="6" t="s">
        <v>22</v>
      </c>
      <c r="F500" s="8">
        <v>2</v>
      </c>
      <c r="G500" s="9">
        <v>205.99</v>
      </c>
      <c r="H500" s="10">
        <v>411.98</v>
      </c>
    </row>
    <row r="501" spans="1:8">
      <c r="A501" s="5" t="s">
        <v>1191</v>
      </c>
      <c r="B501" s="6" t="s">
        <v>1192</v>
      </c>
      <c r="C501" s="7" t="s">
        <v>1193</v>
      </c>
      <c r="D501" s="6" t="s">
        <v>26</v>
      </c>
      <c r="E501" s="6" t="s">
        <v>22</v>
      </c>
      <c r="F501" s="8">
        <v>3</v>
      </c>
      <c r="G501" s="9">
        <v>205.99</v>
      </c>
      <c r="H501" s="10">
        <v>617.97</v>
      </c>
    </row>
    <row r="502" spans="1:8">
      <c r="A502" s="5" t="s">
        <v>1194</v>
      </c>
      <c r="B502" s="6" t="s">
        <v>1195</v>
      </c>
      <c r="C502" s="7" t="s">
        <v>1196</v>
      </c>
      <c r="D502" s="6" t="s">
        <v>26</v>
      </c>
      <c r="E502" s="6" t="s">
        <v>22</v>
      </c>
      <c r="F502" s="8">
        <v>4</v>
      </c>
      <c r="G502" s="9">
        <v>148.88</v>
      </c>
      <c r="H502" s="10">
        <v>595.52</v>
      </c>
    </row>
    <row r="503" spans="1:8">
      <c r="A503" s="5" t="s">
        <v>1197</v>
      </c>
      <c r="B503" s="6" t="s">
        <v>1198</v>
      </c>
      <c r="C503" s="7" t="s">
        <v>1199</v>
      </c>
      <c r="D503" s="6" t="s">
        <v>14</v>
      </c>
      <c r="E503" s="6" t="s">
        <v>22</v>
      </c>
      <c r="F503" s="8">
        <v>1</v>
      </c>
      <c r="G503" s="9">
        <v>148.87</v>
      </c>
      <c r="H503" s="10">
        <v>148.87</v>
      </c>
    </row>
    <row r="504" spans="1:8">
      <c r="A504" s="5" t="s">
        <v>1200</v>
      </c>
      <c r="B504" s="6" t="s">
        <v>1201</v>
      </c>
      <c r="C504" s="7" t="s">
        <v>1202</v>
      </c>
      <c r="D504" s="6" t="s">
        <v>26</v>
      </c>
      <c r="E504" s="6" t="s">
        <v>22</v>
      </c>
      <c r="F504" s="8">
        <v>2</v>
      </c>
      <c r="G504" s="9">
        <v>554.85</v>
      </c>
      <c r="H504" s="10">
        <v>1109.7</v>
      </c>
    </row>
    <row r="505" spans="1:8">
      <c r="A505" s="5" t="s">
        <v>1203</v>
      </c>
      <c r="B505" s="6" t="s">
        <v>1204</v>
      </c>
      <c r="C505" s="7" t="s">
        <v>1205</v>
      </c>
      <c r="D505" s="6" t="s">
        <v>26</v>
      </c>
      <c r="E505" s="6" t="s">
        <v>22</v>
      </c>
      <c r="F505" s="8">
        <v>2</v>
      </c>
      <c r="G505" s="9">
        <v>727.86</v>
      </c>
      <c r="H505" s="10">
        <v>1455.72</v>
      </c>
    </row>
    <row r="506" spans="1:8">
      <c r="A506" s="5" t="s">
        <v>1206</v>
      </c>
      <c r="B506" s="6" t="s">
        <v>1207</v>
      </c>
      <c r="C506" s="7" t="s">
        <v>1208</v>
      </c>
      <c r="D506" s="6" t="s">
        <v>14</v>
      </c>
      <c r="E506" s="6" t="s">
        <v>22</v>
      </c>
      <c r="F506" s="8">
        <v>10</v>
      </c>
      <c r="G506" s="9">
        <v>94.5</v>
      </c>
      <c r="H506" s="10">
        <v>945</v>
      </c>
    </row>
    <row r="507" spans="1:8">
      <c r="A507" s="5" t="s">
        <v>1209</v>
      </c>
      <c r="B507" s="6" t="s">
        <v>1210</v>
      </c>
      <c r="C507" s="7" t="s">
        <v>1211</v>
      </c>
      <c r="D507" s="6" t="s">
        <v>26</v>
      </c>
      <c r="E507" s="6" t="s">
        <v>22</v>
      </c>
      <c r="F507" s="8">
        <v>2</v>
      </c>
      <c r="G507" s="9">
        <v>29.58</v>
      </c>
      <c r="H507" s="10">
        <v>59.16</v>
      </c>
    </row>
    <row r="508" spans="1:8">
      <c r="A508" s="5" t="s">
        <v>1212</v>
      </c>
      <c r="B508" s="6" t="s">
        <v>1213</v>
      </c>
      <c r="C508" s="7" t="s">
        <v>1214</v>
      </c>
      <c r="D508" s="6" t="s">
        <v>26</v>
      </c>
      <c r="E508" s="6" t="s">
        <v>22</v>
      </c>
      <c r="F508" s="8">
        <v>11</v>
      </c>
      <c r="G508" s="9">
        <v>49.76</v>
      </c>
      <c r="H508" s="10">
        <v>547.36</v>
      </c>
    </row>
    <row r="509" spans="1:8">
      <c r="A509" s="5" t="s">
        <v>1215</v>
      </c>
      <c r="B509" s="6" t="s">
        <v>1216</v>
      </c>
      <c r="C509" s="7" t="s">
        <v>1217</v>
      </c>
      <c r="D509" s="6" t="s">
        <v>26</v>
      </c>
      <c r="E509" s="6" t="s">
        <v>22</v>
      </c>
      <c r="F509" s="8">
        <v>6</v>
      </c>
      <c r="G509" s="9">
        <v>197.77</v>
      </c>
      <c r="H509" s="10">
        <v>1186.6199999999999</v>
      </c>
    </row>
    <row r="510" spans="1:8">
      <c r="A510" s="5" t="s">
        <v>1218</v>
      </c>
      <c r="B510" s="6" t="s">
        <v>1219</v>
      </c>
      <c r="C510" s="7" t="s">
        <v>1220</v>
      </c>
      <c r="D510" s="6" t="s">
        <v>26</v>
      </c>
      <c r="E510" s="6" t="s">
        <v>22</v>
      </c>
      <c r="F510" s="8">
        <v>2</v>
      </c>
      <c r="G510" s="9">
        <v>194.06</v>
      </c>
      <c r="H510" s="10">
        <v>388.12</v>
      </c>
    </row>
    <row r="511" spans="1:8">
      <c r="A511" s="5" t="s">
        <v>1221</v>
      </c>
      <c r="B511" s="6" t="s">
        <v>1222</v>
      </c>
      <c r="C511" s="7" t="s">
        <v>1223</v>
      </c>
      <c r="D511" s="6" t="s">
        <v>26</v>
      </c>
      <c r="E511" s="6" t="s">
        <v>22</v>
      </c>
      <c r="F511" s="8">
        <v>9</v>
      </c>
      <c r="G511" s="9">
        <v>152.03</v>
      </c>
      <c r="H511" s="10">
        <v>1368.27</v>
      </c>
    </row>
    <row r="512" spans="1:8">
      <c r="A512" s="5" t="s">
        <v>1224</v>
      </c>
      <c r="B512" s="6" t="s">
        <v>1225</v>
      </c>
      <c r="C512" s="7" t="s">
        <v>1226</v>
      </c>
      <c r="D512" s="6" t="s">
        <v>26</v>
      </c>
      <c r="E512" s="6" t="s">
        <v>22</v>
      </c>
      <c r="F512" s="8">
        <v>6</v>
      </c>
      <c r="G512" s="9">
        <v>135.81</v>
      </c>
      <c r="H512" s="10">
        <v>814.86</v>
      </c>
    </row>
    <row r="513" spans="1:8">
      <c r="A513" s="5" t="s">
        <v>1227</v>
      </c>
      <c r="B513" s="6" t="s">
        <v>1228</v>
      </c>
      <c r="C513" s="7" t="s">
        <v>1229</v>
      </c>
      <c r="D513" s="6" t="s">
        <v>26</v>
      </c>
      <c r="E513" s="6" t="s">
        <v>22</v>
      </c>
      <c r="F513" s="8">
        <v>15</v>
      </c>
      <c r="G513" s="9">
        <v>152.03</v>
      </c>
      <c r="H513" s="10">
        <v>2280.4499999999998</v>
      </c>
    </row>
    <row r="514" spans="1:8">
      <c r="A514" s="5" t="s">
        <v>1230</v>
      </c>
      <c r="B514" s="6" t="s">
        <v>1231</v>
      </c>
      <c r="C514" s="7" t="s">
        <v>1232</v>
      </c>
      <c r="D514" s="6" t="s">
        <v>26</v>
      </c>
      <c r="E514" s="6" t="s">
        <v>22</v>
      </c>
      <c r="F514" s="8">
        <v>16</v>
      </c>
      <c r="G514" s="9">
        <v>365.12</v>
      </c>
      <c r="H514" s="10">
        <v>5841.92</v>
      </c>
    </row>
    <row r="515" spans="1:8">
      <c r="A515" s="5" t="s">
        <v>1233</v>
      </c>
      <c r="B515" s="6" t="s">
        <v>1234</v>
      </c>
      <c r="C515" s="7" t="s">
        <v>1235</v>
      </c>
      <c r="D515" s="6" t="s">
        <v>14</v>
      </c>
      <c r="E515" s="6" t="s">
        <v>22</v>
      </c>
      <c r="F515" s="8">
        <v>10</v>
      </c>
      <c r="G515" s="9">
        <v>59.01</v>
      </c>
      <c r="H515" s="10">
        <v>590.1</v>
      </c>
    </row>
    <row r="516" spans="1:8">
      <c r="A516" s="5" t="s">
        <v>1236</v>
      </c>
      <c r="B516" s="6" t="s">
        <v>1237</v>
      </c>
      <c r="C516" s="7" t="s">
        <v>1238</v>
      </c>
      <c r="D516" s="6" t="s">
        <v>26</v>
      </c>
      <c r="E516" s="6" t="s">
        <v>22</v>
      </c>
      <c r="F516" s="8">
        <v>10</v>
      </c>
      <c r="G516" s="9">
        <v>75.98</v>
      </c>
      <c r="H516" s="10">
        <v>759.8</v>
      </c>
    </row>
    <row r="517" spans="1:8">
      <c r="A517" s="5" t="s">
        <v>1239</v>
      </c>
      <c r="B517" s="6" t="s">
        <v>1240</v>
      </c>
      <c r="C517" s="7" t="s">
        <v>1241</v>
      </c>
      <c r="D517" s="6" t="s">
        <v>26</v>
      </c>
      <c r="E517" s="6" t="s">
        <v>22</v>
      </c>
      <c r="F517" s="8">
        <v>12</v>
      </c>
      <c r="G517" s="9">
        <v>38.380000000000003</v>
      </c>
      <c r="H517" s="10">
        <v>460.56</v>
      </c>
    </row>
    <row r="518" spans="1:8" ht="16.5">
      <c r="A518" s="5" t="s">
        <v>1242</v>
      </c>
      <c r="B518" s="6" t="s">
        <v>1243</v>
      </c>
      <c r="C518" s="7" t="s">
        <v>1244</v>
      </c>
      <c r="D518" s="6" t="s">
        <v>14</v>
      </c>
      <c r="E518" s="6" t="s">
        <v>22</v>
      </c>
      <c r="F518" s="8">
        <v>12</v>
      </c>
      <c r="G518" s="9">
        <v>63.38</v>
      </c>
      <c r="H518" s="10">
        <v>760.56</v>
      </c>
    </row>
    <row r="519" spans="1:8">
      <c r="A519" s="5" t="s">
        <v>1245</v>
      </c>
      <c r="B519" s="6" t="s">
        <v>1249</v>
      </c>
      <c r="C519" s="7" t="s">
        <v>1250</v>
      </c>
      <c r="D519" s="6" t="s">
        <v>14</v>
      </c>
      <c r="E519" s="6" t="s">
        <v>22</v>
      </c>
      <c r="F519" s="8">
        <v>10</v>
      </c>
      <c r="G519" s="9">
        <v>361.35</v>
      </c>
      <c r="H519" s="10">
        <v>3613.5</v>
      </c>
    </row>
    <row r="520" spans="1:8">
      <c r="A520" s="5" t="s">
        <v>1246</v>
      </c>
      <c r="B520" s="6" t="s">
        <v>1252</v>
      </c>
      <c r="C520" s="7" t="s">
        <v>1253</v>
      </c>
      <c r="D520" s="6" t="s">
        <v>14</v>
      </c>
      <c r="E520" s="6" t="s">
        <v>22</v>
      </c>
      <c r="F520" s="8">
        <v>12</v>
      </c>
      <c r="G520" s="9">
        <v>347.68</v>
      </c>
      <c r="H520" s="10">
        <v>4172.16</v>
      </c>
    </row>
    <row r="521" spans="1:8">
      <c r="A521" s="5" t="s">
        <v>1247</v>
      </c>
      <c r="B521" s="6" t="s">
        <v>1254</v>
      </c>
      <c r="C521" s="7" t="s">
        <v>1255</v>
      </c>
      <c r="D521" s="6" t="s">
        <v>26</v>
      </c>
      <c r="E521" s="6" t="s">
        <v>22</v>
      </c>
      <c r="F521" s="8">
        <v>12</v>
      </c>
      <c r="G521" s="9">
        <v>327.14</v>
      </c>
      <c r="H521" s="10">
        <v>3925.68</v>
      </c>
    </row>
    <row r="522" spans="1:8" ht="16.5">
      <c r="A522" s="5" t="s">
        <v>1248</v>
      </c>
      <c r="B522" s="6" t="s">
        <v>1256</v>
      </c>
      <c r="C522" s="7" t="s">
        <v>1257</v>
      </c>
      <c r="D522" s="6" t="s">
        <v>14</v>
      </c>
      <c r="E522" s="6" t="s">
        <v>22</v>
      </c>
      <c r="F522" s="8">
        <v>2</v>
      </c>
      <c r="G522" s="9">
        <v>618.21</v>
      </c>
      <c r="H522" s="10">
        <v>1236.42</v>
      </c>
    </row>
    <row r="523" spans="1:8">
      <c r="A523" s="5" t="s">
        <v>1251</v>
      </c>
      <c r="B523" s="6" t="s">
        <v>1258</v>
      </c>
      <c r="C523" s="7" t="s">
        <v>1259</v>
      </c>
      <c r="D523" s="6" t="s">
        <v>14</v>
      </c>
      <c r="E523" s="6" t="s">
        <v>22</v>
      </c>
      <c r="F523" s="8">
        <v>2</v>
      </c>
      <c r="G523" s="9">
        <v>1141.17</v>
      </c>
      <c r="H523" s="10">
        <v>2282.34</v>
      </c>
    </row>
    <row r="524" spans="1:8" ht="20.100000000000001" customHeight="1">
      <c r="A524" s="3" t="s">
        <v>1260</v>
      </c>
      <c r="B524" s="203" t="s">
        <v>1261</v>
      </c>
      <c r="C524" s="203"/>
      <c r="D524" s="203"/>
      <c r="E524" s="203"/>
      <c r="F524" s="203"/>
      <c r="G524" s="203"/>
      <c r="H524" s="4">
        <v>3419.85</v>
      </c>
    </row>
    <row r="525" spans="1:8" ht="16.5">
      <c r="A525" s="5" t="s">
        <v>1262</v>
      </c>
      <c r="B525" s="6" t="s">
        <v>1263</v>
      </c>
      <c r="C525" s="7" t="s">
        <v>1264</v>
      </c>
      <c r="D525" s="6" t="s">
        <v>14</v>
      </c>
      <c r="E525" s="6" t="s">
        <v>30</v>
      </c>
      <c r="F525" s="8">
        <v>35.200000000000003</v>
      </c>
      <c r="G525" s="9">
        <v>47.67</v>
      </c>
      <c r="H525" s="10">
        <v>1677.98</v>
      </c>
    </row>
    <row r="526" spans="1:8" ht="16.5">
      <c r="A526" s="5" t="s">
        <v>1265</v>
      </c>
      <c r="B526" s="6" t="s">
        <v>1266</v>
      </c>
      <c r="C526" s="7" t="s">
        <v>1267</v>
      </c>
      <c r="D526" s="6" t="s">
        <v>14</v>
      </c>
      <c r="E526" s="6" t="s">
        <v>22</v>
      </c>
      <c r="F526" s="8">
        <v>6</v>
      </c>
      <c r="G526" s="9">
        <v>52.61</v>
      </c>
      <c r="H526" s="10">
        <v>315.66000000000003</v>
      </c>
    </row>
    <row r="527" spans="1:8" ht="16.5">
      <c r="A527" s="5" t="s">
        <v>1268</v>
      </c>
      <c r="B527" s="6" t="s">
        <v>1269</v>
      </c>
      <c r="C527" s="7" t="s">
        <v>1270</v>
      </c>
      <c r="D527" s="6" t="s">
        <v>14</v>
      </c>
      <c r="E527" s="6" t="s">
        <v>22</v>
      </c>
      <c r="F527" s="8">
        <v>4</v>
      </c>
      <c r="G527" s="9">
        <v>44.36</v>
      </c>
      <c r="H527" s="10">
        <v>177.44</v>
      </c>
    </row>
    <row r="528" spans="1:8" ht="16.5">
      <c r="A528" s="5" t="s">
        <v>1271</v>
      </c>
      <c r="B528" s="6" t="s">
        <v>1272</v>
      </c>
      <c r="C528" s="7" t="s">
        <v>1273</v>
      </c>
      <c r="D528" s="6" t="s">
        <v>14</v>
      </c>
      <c r="E528" s="6" t="s">
        <v>22</v>
      </c>
      <c r="F528" s="8">
        <v>2</v>
      </c>
      <c r="G528" s="9">
        <v>13.63</v>
      </c>
      <c r="H528" s="10">
        <v>27.26</v>
      </c>
    </row>
    <row r="529" spans="1:8">
      <c r="A529" s="5" t="s">
        <v>1274</v>
      </c>
      <c r="B529" s="6" t="s">
        <v>1275</v>
      </c>
      <c r="C529" s="7" t="s">
        <v>1276</v>
      </c>
      <c r="D529" s="6" t="s">
        <v>26</v>
      </c>
      <c r="E529" s="6" t="s">
        <v>22</v>
      </c>
      <c r="F529" s="8">
        <v>1</v>
      </c>
      <c r="G529" s="9">
        <v>14.84</v>
      </c>
      <c r="H529" s="10">
        <v>14.84</v>
      </c>
    </row>
    <row r="530" spans="1:8">
      <c r="A530" s="5" t="s">
        <v>1277</v>
      </c>
      <c r="B530" s="6" t="s">
        <v>1278</v>
      </c>
      <c r="C530" s="7" t="s">
        <v>1279</v>
      </c>
      <c r="D530" s="6" t="s">
        <v>26</v>
      </c>
      <c r="E530" s="6" t="s">
        <v>22</v>
      </c>
      <c r="F530" s="8">
        <v>1</v>
      </c>
      <c r="G530" s="9">
        <v>675.51</v>
      </c>
      <c r="H530" s="10">
        <v>675.51</v>
      </c>
    </row>
    <row r="531" spans="1:8">
      <c r="A531" s="5" t="s">
        <v>1280</v>
      </c>
      <c r="B531" s="6" t="s">
        <v>1281</v>
      </c>
      <c r="C531" s="7" t="s">
        <v>1282</v>
      </c>
      <c r="D531" s="6" t="s">
        <v>14</v>
      </c>
      <c r="E531" s="6" t="s">
        <v>22</v>
      </c>
      <c r="F531" s="8">
        <v>2</v>
      </c>
      <c r="G531" s="9">
        <v>39.68</v>
      </c>
      <c r="H531" s="10">
        <v>79.36</v>
      </c>
    </row>
    <row r="532" spans="1:8">
      <c r="A532" s="5" t="s">
        <v>1283</v>
      </c>
      <c r="B532" s="6" t="s">
        <v>1284</v>
      </c>
      <c r="C532" s="7" t="s">
        <v>1285</v>
      </c>
      <c r="D532" s="6" t="s">
        <v>14</v>
      </c>
      <c r="E532" s="6" t="s">
        <v>22</v>
      </c>
      <c r="F532" s="8">
        <v>4</v>
      </c>
      <c r="G532" s="9">
        <v>53.46</v>
      </c>
      <c r="H532" s="10">
        <v>213.84</v>
      </c>
    </row>
    <row r="533" spans="1:8">
      <c r="A533" s="5" t="s">
        <v>1286</v>
      </c>
      <c r="B533" s="6" t="s">
        <v>1287</v>
      </c>
      <c r="C533" s="7" t="s">
        <v>1288</v>
      </c>
      <c r="D533" s="6" t="s">
        <v>26</v>
      </c>
      <c r="E533" s="6" t="s">
        <v>15</v>
      </c>
      <c r="F533" s="8">
        <v>0.48</v>
      </c>
      <c r="G533" s="9">
        <v>495.74</v>
      </c>
      <c r="H533" s="10">
        <v>237.96</v>
      </c>
    </row>
    <row r="534" spans="1:8" ht="20.100000000000001" customHeight="1">
      <c r="A534" s="3" t="s">
        <v>1289</v>
      </c>
      <c r="B534" s="203" t="s">
        <v>1290</v>
      </c>
      <c r="C534" s="203"/>
      <c r="D534" s="203"/>
      <c r="E534" s="203"/>
      <c r="F534" s="203"/>
      <c r="G534" s="203"/>
      <c r="H534" s="4">
        <v>112687.61</v>
      </c>
    </row>
    <row r="535" spans="1:8" ht="20.100000000000001" customHeight="1">
      <c r="A535" s="3" t="s">
        <v>1291</v>
      </c>
      <c r="B535" s="203" t="s">
        <v>1292</v>
      </c>
      <c r="C535" s="203"/>
      <c r="D535" s="203"/>
      <c r="E535" s="203"/>
      <c r="F535" s="203"/>
      <c r="G535" s="203"/>
      <c r="H535" s="4">
        <v>6697.92</v>
      </c>
    </row>
    <row r="536" spans="1:8">
      <c r="A536" s="5" t="s">
        <v>1293</v>
      </c>
      <c r="B536" s="6" t="s">
        <v>1294</v>
      </c>
      <c r="C536" s="7" t="s">
        <v>1295</v>
      </c>
      <c r="D536" s="6" t="s">
        <v>14</v>
      </c>
      <c r="E536" s="6" t="s">
        <v>22</v>
      </c>
      <c r="F536" s="8">
        <v>22</v>
      </c>
      <c r="G536" s="9">
        <v>242.83</v>
      </c>
      <c r="H536" s="10">
        <v>5342.26</v>
      </c>
    </row>
    <row r="537" spans="1:8">
      <c r="A537" s="5" t="s">
        <v>1296</v>
      </c>
      <c r="B537" s="6" t="s">
        <v>1297</v>
      </c>
      <c r="C537" s="7" t="s">
        <v>1298</v>
      </c>
      <c r="D537" s="6" t="s">
        <v>14</v>
      </c>
      <c r="E537" s="6" t="s">
        <v>22</v>
      </c>
      <c r="F537" s="8">
        <v>2</v>
      </c>
      <c r="G537" s="9">
        <v>677.83</v>
      </c>
      <c r="H537" s="10">
        <v>1355.66</v>
      </c>
    </row>
    <row r="538" spans="1:8" ht="20.100000000000001" customHeight="1">
      <c r="A538" s="3" t="s">
        <v>1299</v>
      </c>
      <c r="B538" s="203" t="s">
        <v>1017</v>
      </c>
      <c r="C538" s="203"/>
      <c r="D538" s="203"/>
      <c r="E538" s="203"/>
      <c r="F538" s="203"/>
      <c r="G538" s="203"/>
      <c r="H538" s="4">
        <v>47855.43</v>
      </c>
    </row>
    <row r="539" spans="1:8" ht="16.5">
      <c r="A539" s="5" t="s">
        <v>1300</v>
      </c>
      <c r="B539" s="6" t="s">
        <v>1301</v>
      </c>
      <c r="C539" s="7" t="s">
        <v>1302</v>
      </c>
      <c r="D539" s="6" t="s">
        <v>14</v>
      </c>
      <c r="E539" s="6" t="s">
        <v>22</v>
      </c>
      <c r="F539" s="8">
        <v>43</v>
      </c>
      <c r="G539" s="9">
        <v>115.69</v>
      </c>
      <c r="H539" s="10">
        <v>4974.67</v>
      </c>
    </row>
    <row r="540" spans="1:8" ht="16.5">
      <c r="A540" s="5" t="s">
        <v>1303</v>
      </c>
      <c r="B540" s="6" t="s">
        <v>1304</v>
      </c>
      <c r="C540" s="7" t="s">
        <v>1305</v>
      </c>
      <c r="D540" s="6" t="s">
        <v>14</v>
      </c>
      <c r="E540" s="6" t="s">
        <v>22</v>
      </c>
      <c r="F540" s="8">
        <v>1</v>
      </c>
      <c r="G540" s="9">
        <v>320.17</v>
      </c>
      <c r="H540" s="10">
        <v>320.17</v>
      </c>
    </row>
    <row r="541" spans="1:8" ht="16.5">
      <c r="A541" s="5" t="s">
        <v>1306</v>
      </c>
      <c r="B541" s="6" t="s">
        <v>1307</v>
      </c>
      <c r="C541" s="7" t="s">
        <v>1308</v>
      </c>
      <c r="D541" s="6" t="s">
        <v>14</v>
      </c>
      <c r="E541" s="6" t="s">
        <v>22</v>
      </c>
      <c r="F541" s="8">
        <v>11</v>
      </c>
      <c r="G541" s="9">
        <v>91.23</v>
      </c>
      <c r="H541" s="10">
        <v>1003.53</v>
      </c>
    </row>
    <row r="542" spans="1:8" ht="16.5">
      <c r="A542" s="5" t="s">
        <v>1309</v>
      </c>
      <c r="B542" s="6" t="s">
        <v>1310</v>
      </c>
      <c r="C542" s="7" t="s">
        <v>1311</v>
      </c>
      <c r="D542" s="6" t="s">
        <v>14</v>
      </c>
      <c r="E542" s="6" t="s">
        <v>30</v>
      </c>
      <c r="F542" s="8">
        <v>272.31</v>
      </c>
      <c r="G542" s="9">
        <v>137.77000000000001</v>
      </c>
      <c r="H542" s="10">
        <v>37516.15</v>
      </c>
    </row>
    <row r="543" spans="1:8" ht="16.5">
      <c r="A543" s="5" t="s">
        <v>1312</v>
      </c>
      <c r="B543" s="6" t="s">
        <v>1313</v>
      </c>
      <c r="C543" s="7" t="s">
        <v>1314</v>
      </c>
      <c r="D543" s="6" t="s">
        <v>14</v>
      </c>
      <c r="E543" s="6" t="s">
        <v>22</v>
      </c>
      <c r="F543" s="8">
        <v>13</v>
      </c>
      <c r="G543" s="9">
        <v>199.94</v>
      </c>
      <c r="H543" s="10">
        <v>2599.2199999999998</v>
      </c>
    </row>
    <row r="544" spans="1:8" ht="16.5">
      <c r="A544" s="5" t="s">
        <v>1315</v>
      </c>
      <c r="B544" s="6" t="s">
        <v>1316</v>
      </c>
      <c r="C544" s="7" t="s">
        <v>1317</v>
      </c>
      <c r="D544" s="6" t="s">
        <v>14</v>
      </c>
      <c r="E544" s="6" t="s">
        <v>22</v>
      </c>
      <c r="F544" s="8">
        <v>6</v>
      </c>
      <c r="G544" s="9">
        <v>202.33</v>
      </c>
      <c r="H544" s="10">
        <v>1213.98</v>
      </c>
    </row>
    <row r="545" spans="1:8" ht="16.5">
      <c r="A545" s="5" t="s">
        <v>1318</v>
      </c>
      <c r="B545" s="6" t="s">
        <v>1319</v>
      </c>
      <c r="C545" s="7" t="s">
        <v>1320</v>
      </c>
      <c r="D545" s="6" t="s">
        <v>14</v>
      </c>
      <c r="E545" s="6" t="s">
        <v>22</v>
      </c>
      <c r="F545" s="8">
        <v>1</v>
      </c>
      <c r="G545" s="9">
        <v>227.71</v>
      </c>
      <c r="H545" s="10">
        <v>227.71</v>
      </c>
    </row>
    <row r="546" spans="1:8" ht="20.100000000000001" customHeight="1">
      <c r="A546" s="3" t="s">
        <v>1321</v>
      </c>
      <c r="B546" s="203" t="s">
        <v>1004</v>
      </c>
      <c r="C546" s="203"/>
      <c r="D546" s="203"/>
      <c r="E546" s="203"/>
      <c r="F546" s="203"/>
      <c r="G546" s="203"/>
      <c r="H546" s="4">
        <v>27694.99</v>
      </c>
    </row>
    <row r="547" spans="1:8">
      <c r="A547" s="5" t="s">
        <v>1322</v>
      </c>
      <c r="B547" s="6" t="s">
        <v>1323</v>
      </c>
      <c r="C547" s="7" t="s">
        <v>1324</v>
      </c>
      <c r="D547" s="6" t="s">
        <v>14</v>
      </c>
      <c r="E547" s="6" t="s">
        <v>22</v>
      </c>
      <c r="F547" s="8">
        <v>5</v>
      </c>
      <c r="G547" s="9">
        <v>251.74</v>
      </c>
      <c r="H547" s="10">
        <v>1258.7</v>
      </c>
    </row>
    <row r="548" spans="1:8">
      <c r="A548" s="5" t="s">
        <v>1325</v>
      </c>
      <c r="B548" s="6" t="s">
        <v>1326</v>
      </c>
      <c r="C548" s="7" t="s">
        <v>1327</v>
      </c>
      <c r="D548" s="6" t="s">
        <v>14</v>
      </c>
      <c r="E548" s="6" t="s">
        <v>22</v>
      </c>
      <c r="F548" s="8">
        <v>2</v>
      </c>
      <c r="G548" s="9">
        <v>538.59</v>
      </c>
      <c r="H548" s="10">
        <v>1077.18</v>
      </c>
    </row>
    <row r="549" spans="1:8">
      <c r="A549" s="5" t="s">
        <v>1328</v>
      </c>
      <c r="B549" s="6" t="s">
        <v>1326</v>
      </c>
      <c r="C549" s="7" t="s">
        <v>1327</v>
      </c>
      <c r="D549" s="6" t="s">
        <v>14</v>
      </c>
      <c r="E549" s="6" t="s">
        <v>22</v>
      </c>
      <c r="F549" s="8">
        <v>1</v>
      </c>
      <c r="G549" s="9">
        <v>538.59</v>
      </c>
      <c r="H549" s="10">
        <v>538.59</v>
      </c>
    </row>
    <row r="550" spans="1:8">
      <c r="A550" s="5" t="s">
        <v>1329</v>
      </c>
      <c r="B550" s="6" t="s">
        <v>1330</v>
      </c>
      <c r="C550" s="7" t="s">
        <v>1331</v>
      </c>
      <c r="D550" s="6" t="s">
        <v>26</v>
      </c>
      <c r="E550" s="6" t="s">
        <v>22</v>
      </c>
      <c r="F550" s="8">
        <v>2</v>
      </c>
      <c r="G550" s="9">
        <v>3185.75</v>
      </c>
      <c r="H550" s="10">
        <v>6371.5</v>
      </c>
    </row>
    <row r="551" spans="1:8">
      <c r="A551" s="5" t="s">
        <v>1332</v>
      </c>
      <c r="B551" s="6" t="s">
        <v>1333</v>
      </c>
      <c r="C551" s="7" t="s">
        <v>1334</v>
      </c>
      <c r="D551" s="6" t="s">
        <v>14</v>
      </c>
      <c r="E551" s="6" t="s">
        <v>22</v>
      </c>
      <c r="F551" s="8">
        <v>1</v>
      </c>
      <c r="G551" s="9">
        <v>149.1</v>
      </c>
      <c r="H551" s="10">
        <v>149.1</v>
      </c>
    </row>
    <row r="552" spans="1:8">
      <c r="A552" s="5" t="s">
        <v>1335</v>
      </c>
      <c r="B552" s="6" t="s">
        <v>1336</v>
      </c>
      <c r="C552" s="7" t="s">
        <v>1337</v>
      </c>
      <c r="D552" s="6" t="s">
        <v>26</v>
      </c>
      <c r="E552" s="6" t="s">
        <v>22</v>
      </c>
      <c r="F552" s="8">
        <v>1</v>
      </c>
      <c r="G552" s="9">
        <v>3863.29</v>
      </c>
      <c r="H552" s="10">
        <v>3863.29</v>
      </c>
    </row>
    <row r="553" spans="1:8">
      <c r="A553" s="5" t="s">
        <v>1338</v>
      </c>
      <c r="B553" s="6" t="s">
        <v>1339</v>
      </c>
      <c r="C553" s="7" t="s">
        <v>1340</v>
      </c>
      <c r="D553" s="6" t="s">
        <v>26</v>
      </c>
      <c r="E553" s="6" t="s">
        <v>30</v>
      </c>
      <c r="F553" s="8">
        <v>456</v>
      </c>
      <c r="G553" s="9">
        <v>27.5</v>
      </c>
      <c r="H553" s="10">
        <v>12540</v>
      </c>
    </row>
    <row r="554" spans="1:8" ht="16.5">
      <c r="A554" s="5" t="s">
        <v>1341</v>
      </c>
      <c r="B554" s="6" t="s">
        <v>1342</v>
      </c>
      <c r="C554" s="7" t="s">
        <v>1343</v>
      </c>
      <c r="D554" s="6" t="s">
        <v>14</v>
      </c>
      <c r="E554" s="6" t="s">
        <v>30</v>
      </c>
      <c r="F554" s="8">
        <v>228</v>
      </c>
      <c r="G554" s="9">
        <v>2.82</v>
      </c>
      <c r="H554" s="10">
        <v>642.96</v>
      </c>
    </row>
    <row r="555" spans="1:8" ht="16.5">
      <c r="A555" s="5" t="s">
        <v>1344</v>
      </c>
      <c r="B555" s="6" t="s">
        <v>1345</v>
      </c>
      <c r="C555" s="7" t="s">
        <v>1346</v>
      </c>
      <c r="D555" s="6" t="s">
        <v>14</v>
      </c>
      <c r="E555" s="6" t="s">
        <v>30</v>
      </c>
      <c r="F555" s="8">
        <v>228</v>
      </c>
      <c r="G555" s="9">
        <v>4.04</v>
      </c>
      <c r="H555" s="10">
        <v>921.12</v>
      </c>
    </row>
    <row r="556" spans="1:8">
      <c r="A556" s="5" t="s">
        <v>1347</v>
      </c>
      <c r="B556" s="6" t="s">
        <v>1348</v>
      </c>
      <c r="C556" s="7" t="s">
        <v>1349</v>
      </c>
      <c r="D556" s="6" t="s">
        <v>14</v>
      </c>
      <c r="E556" s="6" t="s">
        <v>22</v>
      </c>
      <c r="F556" s="8">
        <v>7</v>
      </c>
      <c r="G556" s="9">
        <v>18.989999999999998</v>
      </c>
      <c r="H556" s="10">
        <v>132.93</v>
      </c>
    </row>
    <row r="557" spans="1:8">
      <c r="A557" s="5" t="s">
        <v>1350</v>
      </c>
      <c r="B557" s="6" t="s">
        <v>1351</v>
      </c>
      <c r="C557" s="7" t="s">
        <v>1352</v>
      </c>
      <c r="D557" s="6" t="s">
        <v>14</v>
      </c>
      <c r="E557" s="6" t="s">
        <v>22</v>
      </c>
      <c r="F557" s="8">
        <v>9</v>
      </c>
      <c r="G557" s="9">
        <v>22.18</v>
      </c>
      <c r="H557" s="10">
        <v>199.62</v>
      </c>
    </row>
    <row r="558" spans="1:8" ht="20.100000000000001" customHeight="1">
      <c r="A558" s="3" t="s">
        <v>1353</v>
      </c>
      <c r="B558" s="203" t="s">
        <v>1354</v>
      </c>
      <c r="C558" s="203"/>
      <c r="D558" s="203"/>
      <c r="E558" s="203"/>
      <c r="F558" s="203"/>
      <c r="G558" s="203"/>
      <c r="H558" s="4">
        <v>21394.31</v>
      </c>
    </row>
    <row r="559" spans="1:8" ht="16.5">
      <c r="A559" s="5" t="s">
        <v>1355</v>
      </c>
      <c r="B559" s="6" t="s">
        <v>1356</v>
      </c>
      <c r="C559" s="7" t="s">
        <v>1357</v>
      </c>
      <c r="D559" s="6" t="s">
        <v>14</v>
      </c>
      <c r="E559" s="6" t="s">
        <v>22</v>
      </c>
      <c r="F559" s="8">
        <v>9</v>
      </c>
      <c r="G559" s="9">
        <v>1912.23</v>
      </c>
      <c r="H559" s="10">
        <v>17210.07</v>
      </c>
    </row>
    <row r="560" spans="1:8">
      <c r="A560" s="5" t="s">
        <v>1358</v>
      </c>
      <c r="B560" s="6" t="s">
        <v>1359</v>
      </c>
      <c r="C560" s="7" t="s">
        <v>1360</v>
      </c>
      <c r="D560" s="6" t="s">
        <v>14</v>
      </c>
      <c r="E560" s="6" t="s">
        <v>22</v>
      </c>
      <c r="F560" s="8">
        <v>1</v>
      </c>
      <c r="G560" s="9">
        <v>375.74</v>
      </c>
      <c r="H560" s="10">
        <v>375.74</v>
      </c>
    </row>
    <row r="561" spans="1:8">
      <c r="A561" s="5" t="s">
        <v>1361</v>
      </c>
      <c r="B561" s="6" t="s">
        <v>1323</v>
      </c>
      <c r="C561" s="7" t="s">
        <v>1324</v>
      </c>
      <c r="D561" s="6" t="s">
        <v>14</v>
      </c>
      <c r="E561" s="6" t="s">
        <v>22</v>
      </c>
      <c r="F561" s="8">
        <v>1</v>
      </c>
      <c r="G561" s="9">
        <v>251.74</v>
      </c>
      <c r="H561" s="10">
        <v>251.74</v>
      </c>
    </row>
    <row r="562" spans="1:8">
      <c r="A562" s="5" t="s">
        <v>1362</v>
      </c>
      <c r="B562" s="6" t="s">
        <v>1363</v>
      </c>
      <c r="C562" s="7" t="s">
        <v>1364</v>
      </c>
      <c r="D562" s="6" t="s">
        <v>14</v>
      </c>
      <c r="E562" s="6" t="s">
        <v>22</v>
      </c>
      <c r="F562" s="8">
        <v>1</v>
      </c>
      <c r="G562" s="9">
        <v>3556.76</v>
      </c>
      <c r="H562" s="10">
        <v>3556.76</v>
      </c>
    </row>
    <row r="563" spans="1:8" ht="20.100000000000001" customHeight="1">
      <c r="A563" s="3" t="s">
        <v>1365</v>
      </c>
      <c r="B563" s="203" t="s">
        <v>1366</v>
      </c>
      <c r="C563" s="203"/>
      <c r="D563" s="203"/>
      <c r="E563" s="203"/>
      <c r="F563" s="203"/>
      <c r="G563" s="203"/>
      <c r="H563" s="4">
        <v>9044.9599999999991</v>
      </c>
    </row>
    <row r="564" spans="1:8">
      <c r="A564" s="5" t="s">
        <v>1367</v>
      </c>
      <c r="B564" s="6" t="s">
        <v>1368</v>
      </c>
      <c r="C564" s="7" t="s">
        <v>1369</v>
      </c>
      <c r="D564" s="6" t="s">
        <v>14</v>
      </c>
      <c r="E564" s="6" t="s">
        <v>22</v>
      </c>
      <c r="F564" s="8">
        <v>69</v>
      </c>
      <c r="G564" s="9">
        <v>24.44</v>
      </c>
      <c r="H564" s="10">
        <v>1686.36</v>
      </c>
    </row>
    <row r="565" spans="1:8">
      <c r="A565" s="5" t="s">
        <v>1370</v>
      </c>
      <c r="B565" s="6" t="s">
        <v>1371</v>
      </c>
      <c r="C565" s="7" t="s">
        <v>1372</v>
      </c>
      <c r="D565" s="6" t="s">
        <v>26</v>
      </c>
      <c r="E565" s="6" t="s">
        <v>22</v>
      </c>
      <c r="F565" s="8">
        <v>110</v>
      </c>
      <c r="G565" s="9">
        <v>45.64</v>
      </c>
      <c r="H565" s="10">
        <v>5020.3999999999996</v>
      </c>
    </row>
    <row r="566" spans="1:8">
      <c r="A566" s="5" t="s">
        <v>1373</v>
      </c>
      <c r="B566" s="6" t="s">
        <v>1374</v>
      </c>
      <c r="C566" s="7" t="s">
        <v>1375</v>
      </c>
      <c r="D566" s="6" t="s">
        <v>14</v>
      </c>
      <c r="E566" s="6" t="s">
        <v>15</v>
      </c>
      <c r="F566" s="8">
        <v>27</v>
      </c>
      <c r="G566" s="9">
        <v>86.6</v>
      </c>
      <c r="H566" s="10">
        <v>2338.1999999999998</v>
      </c>
    </row>
    <row r="567" spans="1:8" ht="20.100000000000001" customHeight="1">
      <c r="A567" s="3" t="s">
        <v>1376</v>
      </c>
      <c r="B567" s="203" t="s">
        <v>1377</v>
      </c>
      <c r="C567" s="203"/>
      <c r="D567" s="203"/>
      <c r="E567" s="203"/>
      <c r="F567" s="203"/>
      <c r="G567" s="203"/>
      <c r="H567" s="4">
        <v>422927.66</v>
      </c>
    </row>
    <row r="568" spans="1:8" ht="20.100000000000001" customHeight="1">
      <c r="A568" s="3" t="s">
        <v>1378</v>
      </c>
      <c r="B568" s="203" t="s">
        <v>1379</v>
      </c>
      <c r="C568" s="203"/>
      <c r="D568" s="203"/>
      <c r="E568" s="203"/>
      <c r="F568" s="203"/>
      <c r="G568" s="203"/>
      <c r="H568" s="4">
        <v>17006.77</v>
      </c>
    </row>
    <row r="569" spans="1:8">
      <c r="A569" s="5" t="s">
        <v>1380</v>
      </c>
      <c r="B569" s="6" t="s">
        <v>1381</v>
      </c>
      <c r="C569" s="7" t="s">
        <v>1382</v>
      </c>
      <c r="D569" s="6" t="s">
        <v>14</v>
      </c>
      <c r="E569" s="6" t="s">
        <v>22</v>
      </c>
      <c r="F569" s="8">
        <v>3</v>
      </c>
      <c r="G569" s="9">
        <v>170.87</v>
      </c>
      <c r="H569" s="10">
        <v>512.61</v>
      </c>
    </row>
    <row r="570" spans="1:8" ht="16.5">
      <c r="A570" s="5" t="s">
        <v>1383</v>
      </c>
      <c r="B570" s="6" t="s">
        <v>1384</v>
      </c>
      <c r="C570" s="7" t="s">
        <v>1385</v>
      </c>
      <c r="D570" s="6" t="s">
        <v>26</v>
      </c>
      <c r="E570" s="6" t="s">
        <v>22</v>
      </c>
      <c r="F570" s="8">
        <v>4</v>
      </c>
      <c r="G570" s="9">
        <v>1016.54</v>
      </c>
      <c r="H570" s="10">
        <v>4066.16</v>
      </c>
    </row>
    <row r="571" spans="1:8" ht="16.5">
      <c r="A571" s="5" t="s">
        <v>1386</v>
      </c>
      <c r="B571" s="6" t="s">
        <v>1387</v>
      </c>
      <c r="C571" s="7" t="s">
        <v>1388</v>
      </c>
      <c r="D571" s="6" t="s">
        <v>26</v>
      </c>
      <c r="E571" s="6" t="s">
        <v>22</v>
      </c>
      <c r="F571" s="8">
        <v>5</v>
      </c>
      <c r="G571" s="9">
        <v>2070.2600000000002</v>
      </c>
      <c r="H571" s="10">
        <v>10351.299999999999</v>
      </c>
    </row>
    <row r="572" spans="1:8" ht="16.5">
      <c r="A572" s="5" t="s">
        <v>1389</v>
      </c>
      <c r="B572" s="6" t="s">
        <v>1390</v>
      </c>
      <c r="C572" s="7" t="s">
        <v>1391</v>
      </c>
      <c r="D572" s="6" t="s">
        <v>14</v>
      </c>
      <c r="E572" s="6" t="s">
        <v>22</v>
      </c>
      <c r="F572" s="8">
        <v>2</v>
      </c>
      <c r="G572" s="9">
        <v>506.86</v>
      </c>
      <c r="H572" s="10">
        <v>1013.72</v>
      </c>
    </row>
    <row r="573" spans="1:8" ht="16.5">
      <c r="A573" s="5" t="s">
        <v>1392</v>
      </c>
      <c r="B573" s="6" t="s">
        <v>1393</v>
      </c>
      <c r="C573" s="7" t="s">
        <v>1394</v>
      </c>
      <c r="D573" s="6" t="s">
        <v>14</v>
      </c>
      <c r="E573" s="6" t="s">
        <v>22</v>
      </c>
      <c r="F573" s="8">
        <v>2</v>
      </c>
      <c r="G573" s="9">
        <v>531.49</v>
      </c>
      <c r="H573" s="10">
        <v>1062.98</v>
      </c>
    </row>
    <row r="574" spans="1:8" ht="20.100000000000001" customHeight="1">
      <c r="A574" s="3" t="s">
        <v>1395</v>
      </c>
      <c r="B574" s="203" t="s">
        <v>1396</v>
      </c>
      <c r="C574" s="203"/>
      <c r="D574" s="203"/>
      <c r="E574" s="203"/>
      <c r="F574" s="203"/>
      <c r="G574" s="203"/>
      <c r="H574" s="4">
        <v>23661.9</v>
      </c>
    </row>
    <row r="575" spans="1:8">
      <c r="A575" s="5" t="s">
        <v>1397</v>
      </c>
      <c r="B575" s="6" t="s">
        <v>1398</v>
      </c>
      <c r="C575" s="7" t="s">
        <v>1399</v>
      </c>
      <c r="D575" s="6" t="s">
        <v>14</v>
      </c>
      <c r="E575" s="6" t="s">
        <v>22</v>
      </c>
      <c r="F575" s="8">
        <v>51</v>
      </c>
      <c r="G575" s="9">
        <v>12.1</v>
      </c>
      <c r="H575" s="10">
        <v>617.1</v>
      </c>
    </row>
    <row r="576" spans="1:8">
      <c r="A576" s="5" t="s">
        <v>1400</v>
      </c>
      <c r="B576" s="6" t="s">
        <v>1401</v>
      </c>
      <c r="C576" s="7" t="s">
        <v>1402</v>
      </c>
      <c r="D576" s="6" t="s">
        <v>14</v>
      </c>
      <c r="E576" s="6" t="s">
        <v>22</v>
      </c>
      <c r="F576" s="8">
        <v>15</v>
      </c>
      <c r="G576" s="9">
        <v>12.77</v>
      </c>
      <c r="H576" s="10">
        <v>191.55</v>
      </c>
    </row>
    <row r="577" spans="1:8">
      <c r="A577" s="5" t="s">
        <v>1403</v>
      </c>
      <c r="B577" s="6" t="s">
        <v>1404</v>
      </c>
      <c r="C577" s="7" t="s">
        <v>1405</v>
      </c>
      <c r="D577" s="6" t="s">
        <v>14</v>
      </c>
      <c r="E577" s="6" t="s">
        <v>22</v>
      </c>
      <c r="F577" s="8">
        <v>4</v>
      </c>
      <c r="G577" s="9">
        <v>14.16</v>
      </c>
      <c r="H577" s="10">
        <v>56.64</v>
      </c>
    </row>
    <row r="578" spans="1:8">
      <c r="A578" s="5" t="s">
        <v>1406</v>
      </c>
      <c r="B578" s="6" t="s">
        <v>1407</v>
      </c>
      <c r="C578" s="7" t="s">
        <v>1408</v>
      </c>
      <c r="D578" s="6" t="s">
        <v>14</v>
      </c>
      <c r="E578" s="6" t="s">
        <v>22</v>
      </c>
      <c r="F578" s="8">
        <v>11</v>
      </c>
      <c r="G578" s="9">
        <v>57.7</v>
      </c>
      <c r="H578" s="10">
        <v>634.70000000000005</v>
      </c>
    </row>
    <row r="579" spans="1:8">
      <c r="A579" s="5" t="s">
        <v>1409</v>
      </c>
      <c r="B579" s="6" t="s">
        <v>1410</v>
      </c>
      <c r="C579" s="7" t="s">
        <v>1411</v>
      </c>
      <c r="D579" s="6" t="s">
        <v>14</v>
      </c>
      <c r="E579" s="6" t="s">
        <v>22</v>
      </c>
      <c r="F579" s="8">
        <v>26</v>
      </c>
      <c r="G579" s="9">
        <v>59.06</v>
      </c>
      <c r="H579" s="10">
        <v>1535.56</v>
      </c>
    </row>
    <row r="580" spans="1:8">
      <c r="A580" s="5" t="s">
        <v>1412</v>
      </c>
      <c r="B580" s="6" t="s">
        <v>1413</v>
      </c>
      <c r="C580" s="7" t="s">
        <v>1414</v>
      </c>
      <c r="D580" s="6" t="s">
        <v>14</v>
      </c>
      <c r="E580" s="6" t="s">
        <v>22</v>
      </c>
      <c r="F580" s="8">
        <v>1</v>
      </c>
      <c r="G580" s="9">
        <v>61.85</v>
      </c>
      <c r="H580" s="10">
        <v>61.85</v>
      </c>
    </row>
    <row r="581" spans="1:8">
      <c r="A581" s="5" t="s">
        <v>1415</v>
      </c>
      <c r="B581" s="6" t="s">
        <v>1416</v>
      </c>
      <c r="C581" s="7" t="s">
        <v>1417</v>
      </c>
      <c r="D581" s="6" t="s">
        <v>14</v>
      </c>
      <c r="E581" s="6" t="s">
        <v>22</v>
      </c>
      <c r="F581" s="8">
        <v>1</v>
      </c>
      <c r="G581" s="9">
        <v>69.5</v>
      </c>
      <c r="H581" s="10">
        <v>69.5</v>
      </c>
    </row>
    <row r="582" spans="1:8">
      <c r="A582" s="5" t="s">
        <v>1418</v>
      </c>
      <c r="B582" s="6" t="s">
        <v>1419</v>
      </c>
      <c r="C582" s="7" t="s">
        <v>1420</v>
      </c>
      <c r="D582" s="6" t="s">
        <v>14</v>
      </c>
      <c r="E582" s="6" t="s">
        <v>22</v>
      </c>
      <c r="F582" s="8">
        <v>12</v>
      </c>
      <c r="G582" s="9">
        <v>61.85</v>
      </c>
      <c r="H582" s="10">
        <v>742.2</v>
      </c>
    </row>
    <row r="583" spans="1:8">
      <c r="A583" s="5" t="s">
        <v>1421</v>
      </c>
      <c r="B583" s="6" t="s">
        <v>1422</v>
      </c>
      <c r="C583" s="7" t="s">
        <v>1423</v>
      </c>
      <c r="D583" s="6" t="s">
        <v>26</v>
      </c>
      <c r="E583" s="6" t="s">
        <v>22</v>
      </c>
      <c r="F583" s="8">
        <v>1</v>
      </c>
      <c r="G583" s="9">
        <v>372.88</v>
      </c>
      <c r="H583" s="10">
        <v>372.88</v>
      </c>
    </row>
    <row r="584" spans="1:8">
      <c r="A584" s="5" t="s">
        <v>1424</v>
      </c>
      <c r="B584" s="6" t="s">
        <v>1425</v>
      </c>
      <c r="C584" s="7" t="s">
        <v>1426</v>
      </c>
      <c r="D584" s="6" t="s">
        <v>26</v>
      </c>
      <c r="E584" s="6" t="s">
        <v>22</v>
      </c>
      <c r="F584" s="8">
        <v>1</v>
      </c>
      <c r="G584" s="9">
        <v>163.4</v>
      </c>
      <c r="H584" s="10">
        <v>163.4</v>
      </c>
    </row>
    <row r="585" spans="1:8">
      <c r="A585" s="5" t="s">
        <v>1427</v>
      </c>
      <c r="B585" s="6" t="s">
        <v>1428</v>
      </c>
      <c r="C585" s="7" t="s">
        <v>1429</v>
      </c>
      <c r="D585" s="6" t="s">
        <v>26</v>
      </c>
      <c r="E585" s="6" t="s">
        <v>22</v>
      </c>
      <c r="F585" s="8">
        <v>3</v>
      </c>
      <c r="G585" s="9">
        <v>158.19999999999999</v>
      </c>
      <c r="H585" s="10">
        <v>474.6</v>
      </c>
    </row>
    <row r="586" spans="1:8">
      <c r="A586" s="5" t="s">
        <v>1430</v>
      </c>
      <c r="B586" s="6" t="s">
        <v>1431</v>
      </c>
      <c r="C586" s="7" t="s">
        <v>1432</v>
      </c>
      <c r="D586" s="6" t="s">
        <v>26</v>
      </c>
      <c r="E586" s="6" t="s">
        <v>22</v>
      </c>
      <c r="F586" s="8">
        <v>32</v>
      </c>
      <c r="G586" s="9">
        <v>177.47</v>
      </c>
      <c r="H586" s="10">
        <v>5679.04</v>
      </c>
    </row>
    <row r="587" spans="1:8">
      <c r="A587" s="5" t="s">
        <v>1433</v>
      </c>
      <c r="B587" s="6" t="s">
        <v>1434</v>
      </c>
      <c r="C587" s="7" t="s">
        <v>1435</v>
      </c>
      <c r="D587" s="6" t="s">
        <v>26</v>
      </c>
      <c r="E587" s="6" t="s">
        <v>22</v>
      </c>
      <c r="F587" s="8">
        <v>32</v>
      </c>
      <c r="G587" s="9">
        <v>114.31</v>
      </c>
      <c r="H587" s="10">
        <v>3657.92</v>
      </c>
    </row>
    <row r="588" spans="1:8">
      <c r="A588" s="5" t="s">
        <v>1436</v>
      </c>
      <c r="B588" s="6" t="s">
        <v>1437</v>
      </c>
      <c r="C588" s="7" t="s">
        <v>1438</v>
      </c>
      <c r="D588" s="6" t="s">
        <v>26</v>
      </c>
      <c r="E588" s="6" t="s">
        <v>22</v>
      </c>
      <c r="F588" s="8">
        <v>20</v>
      </c>
      <c r="G588" s="9">
        <v>190.55</v>
      </c>
      <c r="H588" s="10">
        <v>3811</v>
      </c>
    </row>
    <row r="589" spans="1:8">
      <c r="A589" s="5" t="s">
        <v>1439</v>
      </c>
      <c r="B589" s="6" t="s">
        <v>1440</v>
      </c>
      <c r="C589" s="7" t="s">
        <v>1441</v>
      </c>
      <c r="D589" s="6" t="s">
        <v>14</v>
      </c>
      <c r="E589" s="6" t="s">
        <v>22</v>
      </c>
      <c r="F589" s="8">
        <v>10</v>
      </c>
      <c r="G589" s="9">
        <v>72.41</v>
      </c>
      <c r="H589" s="10">
        <v>724.1</v>
      </c>
    </row>
    <row r="590" spans="1:8">
      <c r="A590" s="5" t="s">
        <v>1442</v>
      </c>
      <c r="B590" s="6" t="s">
        <v>1443</v>
      </c>
      <c r="C590" s="7" t="s">
        <v>1444</v>
      </c>
      <c r="D590" s="6" t="s">
        <v>14</v>
      </c>
      <c r="E590" s="6" t="s">
        <v>22</v>
      </c>
      <c r="F590" s="8">
        <v>3</v>
      </c>
      <c r="G590" s="9">
        <v>74.459999999999994</v>
      </c>
      <c r="H590" s="10">
        <v>223.38</v>
      </c>
    </row>
    <row r="591" spans="1:8">
      <c r="A591" s="5" t="s">
        <v>1445</v>
      </c>
      <c r="B591" s="6" t="s">
        <v>1446</v>
      </c>
      <c r="C591" s="7" t="s">
        <v>1447</v>
      </c>
      <c r="D591" s="6" t="s">
        <v>14</v>
      </c>
      <c r="E591" s="6" t="s">
        <v>22</v>
      </c>
      <c r="F591" s="8">
        <v>2</v>
      </c>
      <c r="G591" s="9">
        <v>65.17</v>
      </c>
      <c r="H591" s="10">
        <v>130.34</v>
      </c>
    </row>
    <row r="592" spans="1:8">
      <c r="A592" s="5" t="s">
        <v>1448</v>
      </c>
      <c r="B592" s="6" t="s">
        <v>1416</v>
      </c>
      <c r="C592" s="7" t="s">
        <v>1417</v>
      </c>
      <c r="D592" s="6" t="s">
        <v>14</v>
      </c>
      <c r="E592" s="6" t="s">
        <v>22</v>
      </c>
      <c r="F592" s="8">
        <v>1</v>
      </c>
      <c r="G592" s="9">
        <v>69.5</v>
      </c>
      <c r="H592" s="10">
        <v>69.5</v>
      </c>
    </row>
    <row r="593" spans="1:8">
      <c r="A593" s="5" t="s">
        <v>1449</v>
      </c>
      <c r="B593" s="6" t="s">
        <v>1450</v>
      </c>
      <c r="C593" s="7" t="s">
        <v>1451</v>
      </c>
      <c r="D593" s="6" t="s">
        <v>14</v>
      </c>
      <c r="E593" s="6" t="s">
        <v>22</v>
      </c>
      <c r="F593" s="8">
        <v>2</v>
      </c>
      <c r="G593" s="9">
        <v>76.16</v>
      </c>
      <c r="H593" s="10">
        <v>152.32</v>
      </c>
    </row>
    <row r="594" spans="1:8">
      <c r="A594" s="5" t="s">
        <v>1452</v>
      </c>
      <c r="B594" s="6" t="s">
        <v>1453</v>
      </c>
      <c r="C594" s="7" t="s">
        <v>1454</v>
      </c>
      <c r="D594" s="6" t="s">
        <v>14</v>
      </c>
      <c r="E594" s="6" t="s">
        <v>22</v>
      </c>
      <c r="F594" s="8">
        <v>3</v>
      </c>
      <c r="G594" s="9">
        <v>162.74</v>
      </c>
      <c r="H594" s="10">
        <v>488.22</v>
      </c>
    </row>
    <row r="595" spans="1:8">
      <c r="A595" s="5" t="s">
        <v>1455</v>
      </c>
      <c r="B595" s="6" t="s">
        <v>1456</v>
      </c>
      <c r="C595" s="7" t="s">
        <v>1457</v>
      </c>
      <c r="D595" s="6" t="s">
        <v>14</v>
      </c>
      <c r="E595" s="6" t="s">
        <v>22</v>
      </c>
      <c r="F595" s="8">
        <v>4</v>
      </c>
      <c r="G595" s="9">
        <v>435.77</v>
      </c>
      <c r="H595" s="10">
        <v>1743.08</v>
      </c>
    </row>
    <row r="596" spans="1:8">
      <c r="A596" s="5" t="s">
        <v>1458</v>
      </c>
      <c r="B596" s="6" t="s">
        <v>1459</v>
      </c>
      <c r="C596" s="7" t="s">
        <v>1460</v>
      </c>
      <c r="D596" s="6" t="s">
        <v>14</v>
      </c>
      <c r="E596" s="6" t="s">
        <v>22</v>
      </c>
      <c r="F596" s="8">
        <v>2</v>
      </c>
      <c r="G596" s="9">
        <v>1031.51</v>
      </c>
      <c r="H596" s="10">
        <v>2063.02</v>
      </c>
    </row>
    <row r="597" spans="1:8" ht="20.100000000000001" customHeight="1">
      <c r="A597" s="3" t="s">
        <v>1461</v>
      </c>
      <c r="B597" s="203" t="s">
        <v>1462</v>
      </c>
      <c r="C597" s="203"/>
      <c r="D597" s="203"/>
      <c r="E597" s="203"/>
      <c r="F597" s="203"/>
      <c r="G597" s="203"/>
      <c r="H597" s="4">
        <v>80937.36</v>
      </c>
    </row>
    <row r="598" spans="1:8" ht="16.5">
      <c r="A598" s="5" t="s">
        <v>1463</v>
      </c>
      <c r="B598" s="6" t="s">
        <v>1464</v>
      </c>
      <c r="C598" s="7" t="s">
        <v>1465</v>
      </c>
      <c r="D598" s="6" t="s">
        <v>14</v>
      </c>
      <c r="E598" s="6" t="s">
        <v>30</v>
      </c>
      <c r="F598" s="8">
        <v>184.3</v>
      </c>
      <c r="G598" s="9">
        <v>19.12</v>
      </c>
      <c r="H598" s="10">
        <v>3523.82</v>
      </c>
    </row>
    <row r="599" spans="1:8" ht="16.5">
      <c r="A599" s="5" t="s">
        <v>1466</v>
      </c>
      <c r="B599" s="6" t="s">
        <v>1467</v>
      </c>
      <c r="C599" s="7" t="s">
        <v>1468</v>
      </c>
      <c r="D599" s="6" t="s">
        <v>14</v>
      </c>
      <c r="E599" s="6" t="s">
        <v>30</v>
      </c>
      <c r="F599" s="8">
        <v>1235.07</v>
      </c>
      <c r="G599" s="9">
        <v>21.94</v>
      </c>
      <c r="H599" s="10">
        <v>27097.439999999999</v>
      </c>
    </row>
    <row r="600" spans="1:8" ht="16.5">
      <c r="A600" s="5" t="s">
        <v>1469</v>
      </c>
      <c r="B600" s="6" t="s">
        <v>1470</v>
      </c>
      <c r="C600" s="7" t="s">
        <v>1471</v>
      </c>
      <c r="D600" s="6" t="s">
        <v>14</v>
      </c>
      <c r="E600" s="6" t="s">
        <v>30</v>
      </c>
      <c r="F600" s="8">
        <v>1.5</v>
      </c>
      <c r="G600" s="9">
        <v>13.01</v>
      </c>
      <c r="H600" s="10">
        <v>19.52</v>
      </c>
    </row>
    <row r="601" spans="1:8" ht="16.5">
      <c r="A601" s="5" t="s">
        <v>1472</v>
      </c>
      <c r="B601" s="6" t="s">
        <v>1473</v>
      </c>
      <c r="C601" s="7" t="s">
        <v>1474</v>
      </c>
      <c r="D601" s="6" t="s">
        <v>14</v>
      </c>
      <c r="E601" s="6" t="s">
        <v>30</v>
      </c>
      <c r="F601" s="8">
        <v>3</v>
      </c>
      <c r="G601" s="9">
        <v>8.49</v>
      </c>
      <c r="H601" s="10">
        <v>25.47</v>
      </c>
    </row>
    <row r="602" spans="1:8">
      <c r="A602" s="5" t="s">
        <v>1475</v>
      </c>
      <c r="B602" s="6" t="s">
        <v>1476</v>
      </c>
      <c r="C602" s="7" t="s">
        <v>1477</v>
      </c>
      <c r="D602" s="6" t="s">
        <v>26</v>
      </c>
      <c r="E602" s="6" t="s">
        <v>30</v>
      </c>
      <c r="F602" s="8">
        <v>59.78</v>
      </c>
      <c r="G602" s="9">
        <v>29.89</v>
      </c>
      <c r="H602" s="10">
        <v>1786.82</v>
      </c>
    </row>
    <row r="603" spans="1:8">
      <c r="A603" s="5" t="s">
        <v>1478</v>
      </c>
      <c r="B603" s="6" t="s">
        <v>1479</v>
      </c>
      <c r="C603" s="7" t="s">
        <v>1480</v>
      </c>
      <c r="D603" s="6" t="s">
        <v>26</v>
      </c>
      <c r="E603" s="6" t="s">
        <v>30</v>
      </c>
      <c r="F603" s="8">
        <v>51.85</v>
      </c>
      <c r="G603" s="9">
        <v>39.340000000000003</v>
      </c>
      <c r="H603" s="10">
        <v>2039.78</v>
      </c>
    </row>
    <row r="604" spans="1:8">
      <c r="A604" s="5" t="s">
        <v>1481</v>
      </c>
      <c r="B604" s="6" t="s">
        <v>1482</v>
      </c>
      <c r="C604" s="7" t="s">
        <v>1483</v>
      </c>
      <c r="D604" s="6" t="s">
        <v>26</v>
      </c>
      <c r="E604" s="6" t="s">
        <v>30</v>
      </c>
      <c r="F604" s="8">
        <v>132.65</v>
      </c>
      <c r="G604" s="9">
        <v>34.99</v>
      </c>
      <c r="H604" s="10">
        <v>4641.42</v>
      </c>
    </row>
    <row r="605" spans="1:8">
      <c r="A605" s="5" t="s">
        <v>1484</v>
      </c>
      <c r="B605" s="6" t="s">
        <v>1485</v>
      </c>
      <c r="C605" s="7" t="s">
        <v>1486</v>
      </c>
      <c r="D605" s="6" t="s">
        <v>26</v>
      </c>
      <c r="E605" s="6" t="s">
        <v>30</v>
      </c>
      <c r="F605" s="8">
        <v>42.65</v>
      </c>
      <c r="G605" s="9">
        <v>45.82</v>
      </c>
      <c r="H605" s="10">
        <v>1954.22</v>
      </c>
    </row>
    <row r="606" spans="1:8">
      <c r="A606" s="5" t="s">
        <v>1487</v>
      </c>
      <c r="B606" s="6" t="s">
        <v>1339</v>
      </c>
      <c r="C606" s="7" t="s">
        <v>1340</v>
      </c>
      <c r="D606" s="6" t="s">
        <v>26</v>
      </c>
      <c r="E606" s="6" t="s">
        <v>30</v>
      </c>
      <c r="F606" s="8">
        <v>650.08000000000004</v>
      </c>
      <c r="G606" s="9">
        <v>27.5</v>
      </c>
      <c r="H606" s="10">
        <v>17877.2</v>
      </c>
    </row>
    <row r="607" spans="1:8">
      <c r="A607" s="5" t="s">
        <v>1488</v>
      </c>
      <c r="B607" s="6" t="s">
        <v>1489</v>
      </c>
      <c r="C607" s="7" t="s">
        <v>1490</v>
      </c>
      <c r="D607" s="6" t="s">
        <v>26</v>
      </c>
      <c r="E607" s="6" t="s">
        <v>30</v>
      </c>
      <c r="F607" s="8">
        <v>110.6</v>
      </c>
      <c r="G607" s="9">
        <v>64.17</v>
      </c>
      <c r="H607" s="10">
        <v>7097.2</v>
      </c>
    </row>
    <row r="608" spans="1:8" ht="16.5">
      <c r="A608" s="5" t="s">
        <v>1491</v>
      </c>
      <c r="B608" s="6" t="s">
        <v>1492</v>
      </c>
      <c r="C608" s="7" t="s">
        <v>1493</v>
      </c>
      <c r="D608" s="6" t="s">
        <v>14</v>
      </c>
      <c r="E608" s="6" t="s">
        <v>22</v>
      </c>
      <c r="F608" s="8">
        <v>7</v>
      </c>
      <c r="G608" s="9">
        <v>177.08</v>
      </c>
      <c r="H608" s="10">
        <v>1239.56</v>
      </c>
    </row>
    <row r="609" spans="1:8" ht="16.5">
      <c r="A609" s="5" t="s">
        <v>1494</v>
      </c>
      <c r="B609" s="6" t="s">
        <v>1495</v>
      </c>
      <c r="C609" s="7" t="s">
        <v>1496</v>
      </c>
      <c r="D609" s="6" t="s">
        <v>14</v>
      </c>
      <c r="E609" s="6" t="s">
        <v>22</v>
      </c>
      <c r="F609" s="8">
        <v>10</v>
      </c>
      <c r="G609" s="9">
        <v>279.49</v>
      </c>
      <c r="H609" s="10">
        <v>2794.9</v>
      </c>
    </row>
    <row r="610" spans="1:8" ht="16.5">
      <c r="A610" s="5" t="s">
        <v>1497</v>
      </c>
      <c r="B610" s="6" t="s">
        <v>1498</v>
      </c>
      <c r="C610" s="7" t="s">
        <v>1499</v>
      </c>
      <c r="D610" s="6" t="s">
        <v>26</v>
      </c>
      <c r="E610" s="6" t="s">
        <v>22</v>
      </c>
      <c r="F610" s="8">
        <v>1</v>
      </c>
      <c r="G610" s="9">
        <v>75.87</v>
      </c>
      <c r="H610" s="10">
        <v>75.87</v>
      </c>
    </row>
    <row r="611" spans="1:8" ht="16.5">
      <c r="A611" s="5" t="s">
        <v>1500</v>
      </c>
      <c r="B611" s="6" t="s">
        <v>1501</v>
      </c>
      <c r="C611" s="7" t="s">
        <v>1502</v>
      </c>
      <c r="D611" s="6" t="s">
        <v>26</v>
      </c>
      <c r="E611" s="6" t="s">
        <v>22</v>
      </c>
      <c r="F611" s="8">
        <v>1</v>
      </c>
      <c r="G611" s="9">
        <v>145.08000000000001</v>
      </c>
      <c r="H611" s="10">
        <v>145.08000000000001</v>
      </c>
    </row>
    <row r="612" spans="1:8">
      <c r="A612" s="5" t="s">
        <v>1503</v>
      </c>
      <c r="B612" s="6" t="s">
        <v>1348</v>
      </c>
      <c r="C612" s="7" t="s">
        <v>1349</v>
      </c>
      <c r="D612" s="6" t="s">
        <v>14</v>
      </c>
      <c r="E612" s="6" t="s">
        <v>22</v>
      </c>
      <c r="F612" s="8">
        <v>10</v>
      </c>
      <c r="G612" s="9">
        <v>18.989999999999998</v>
      </c>
      <c r="H612" s="10">
        <v>189.9</v>
      </c>
    </row>
    <row r="613" spans="1:8">
      <c r="A613" s="5" t="s">
        <v>1504</v>
      </c>
      <c r="B613" s="6" t="s">
        <v>1505</v>
      </c>
      <c r="C613" s="7" t="s">
        <v>1506</v>
      </c>
      <c r="D613" s="6" t="s">
        <v>14</v>
      </c>
      <c r="E613" s="6" t="s">
        <v>22</v>
      </c>
      <c r="F613" s="8">
        <v>45</v>
      </c>
      <c r="G613" s="9">
        <v>16.48</v>
      </c>
      <c r="H613" s="10">
        <v>741.6</v>
      </c>
    </row>
    <row r="614" spans="1:8" ht="16.5">
      <c r="A614" s="5" t="s">
        <v>1507</v>
      </c>
      <c r="B614" s="6" t="s">
        <v>1508</v>
      </c>
      <c r="C614" s="7" t="s">
        <v>1509</v>
      </c>
      <c r="D614" s="6" t="s">
        <v>14</v>
      </c>
      <c r="E614" s="6" t="s">
        <v>22</v>
      </c>
      <c r="F614" s="8">
        <v>111</v>
      </c>
      <c r="G614" s="9">
        <v>28.99</v>
      </c>
      <c r="H614" s="10">
        <v>3217.89</v>
      </c>
    </row>
    <row r="615" spans="1:8" ht="16.5">
      <c r="A615" s="5" t="s">
        <v>1510</v>
      </c>
      <c r="B615" s="6" t="s">
        <v>1511</v>
      </c>
      <c r="C615" s="7" t="s">
        <v>1512</v>
      </c>
      <c r="D615" s="6" t="s">
        <v>14</v>
      </c>
      <c r="E615" s="6" t="s">
        <v>22</v>
      </c>
      <c r="F615" s="8">
        <v>16</v>
      </c>
      <c r="G615" s="9">
        <v>40.229999999999997</v>
      </c>
      <c r="H615" s="10">
        <v>643.67999999999995</v>
      </c>
    </row>
    <row r="616" spans="1:8" ht="16.5">
      <c r="A616" s="5" t="s">
        <v>1513</v>
      </c>
      <c r="B616" s="6" t="s">
        <v>1514</v>
      </c>
      <c r="C616" s="7" t="s">
        <v>1515</v>
      </c>
      <c r="D616" s="6" t="s">
        <v>14</v>
      </c>
      <c r="E616" s="6" t="s">
        <v>22</v>
      </c>
      <c r="F616" s="8">
        <v>35</v>
      </c>
      <c r="G616" s="9">
        <v>35.11</v>
      </c>
      <c r="H616" s="10">
        <v>1228.8499999999999</v>
      </c>
    </row>
    <row r="617" spans="1:8" ht="16.5">
      <c r="A617" s="5" t="s">
        <v>1516</v>
      </c>
      <c r="B617" s="6" t="s">
        <v>1508</v>
      </c>
      <c r="C617" s="7" t="s">
        <v>1509</v>
      </c>
      <c r="D617" s="6" t="s">
        <v>14</v>
      </c>
      <c r="E617" s="6" t="s">
        <v>22</v>
      </c>
      <c r="F617" s="8">
        <v>2</v>
      </c>
      <c r="G617" s="9">
        <v>28.99</v>
      </c>
      <c r="H617" s="10">
        <v>57.98</v>
      </c>
    </row>
    <row r="618" spans="1:8" ht="16.5">
      <c r="A618" s="5" t="s">
        <v>1517</v>
      </c>
      <c r="B618" s="6" t="s">
        <v>1518</v>
      </c>
      <c r="C618" s="7" t="s">
        <v>1519</v>
      </c>
      <c r="D618" s="6" t="s">
        <v>14</v>
      </c>
      <c r="E618" s="6" t="s">
        <v>22</v>
      </c>
      <c r="F618" s="8">
        <v>11</v>
      </c>
      <c r="G618" s="9">
        <v>53.44</v>
      </c>
      <c r="H618" s="10">
        <v>587.84</v>
      </c>
    </row>
    <row r="619" spans="1:8" ht="16.5">
      <c r="A619" s="5" t="s">
        <v>1520</v>
      </c>
      <c r="B619" s="6" t="s">
        <v>1521</v>
      </c>
      <c r="C619" s="7" t="s">
        <v>1522</v>
      </c>
      <c r="D619" s="6" t="s">
        <v>14</v>
      </c>
      <c r="E619" s="6" t="s">
        <v>22</v>
      </c>
      <c r="F619" s="8">
        <v>24</v>
      </c>
      <c r="G619" s="9">
        <v>117.04</v>
      </c>
      <c r="H619" s="10">
        <v>2808.96</v>
      </c>
    </row>
    <row r="620" spans="1:8" ht="16.5">
      <c r="A620" s="5" t="s">
        <v>1523</v>
      </c>
      <c r="B620" s="6" t="s">
        <v>1524</v>
      </c>
      <c r="C620" s="7" t="s">
        <v>1525</v>
      </c>
      <c r="D620" s="6" t="s">
        <v>14</v>
      </c>
      <c r="E620" s="6" t="s">
        <v>22</v>
      </c>
      <c r="F620" s="8">
        <v>22</v>
      </c>
      <c r="G620" s="9">
        <v>34.21</v>
      </c>
      <c r="H620" s="10">
        <v>752.62</v>
      </c>
    </row>
    <row r="621" spans="1:8" ht="16.5">
      <c r="A621" s="5" t="s">
        <v>1526</v>
      </c>
      <c r="B621" s="6" t="s">
        <v>1527</v>
      </c>
      <c r="C621" s="7" t="s">
        <v>1528</v>
      </c>
      <c r="D621" s="6" t="s">
        <v>14</v>
      </c>
      <c r="E621" s="6" t="s">
        <v>22</v>
      </c>
      <c r="F621" s="8">
        <v>13</v>
      </c>
      <c r="G621" s="9">
        <v>29.98</v>
      </c>
      <c r="H621" s="10">
        <v>389.74</v>
      </c>
    </row>
    <row r="622" spans="1:8" ht="20.100000000000001" customHeight="1">
      <c r="A622" s="3" t="s">
        <v>1529</v>
      </c>
      <c r="B622" s="203" t="s">
        <v>1530</v>
      </c>
      <c r="C622" s="203"/>
      <c r="D622" s="203"/>
      <c r="E622" s="203"/>
      <c r="F622" s="203"/>
      <c r="G622" s="203"/>
      <c r="H622" s="4">
        <v>230845.84</v>
      </c>
    </row>
    <row r="623" spans="1:8" ht="16.5">
      <c r="A623" s="5" t="s">
        <v>1531</v>
      </c>
      <c r="B623" s="6" t="s">
        <v>1345</v>
      </c>
      <c r="C623" s="7" t="s">
        <v>1346</v>
      </c>
      <c r="D623" s="6" t="s">
        <v>14</v>
      </c>
      <c r="E623" s="6" t="s">
        <v>30</v>
      </c>
      <c r="F623" s="8">
        <v>6168.6</v>
      </c>
      <c r="G623" s="9">
        <v>4.04</v>
      </c>
      <c r="H623" s="10">
        <v>24921.14</v>
      </c>
    </row>
    <row r="624" spans="1:8" ht="16.5">
      <c r="A624" s="5" t="s">
        <v>1532</v>
      </c>
      <c r="B624" s="6" t="s">
        <v>1533</v>
      </c>
      <c r="C624" s="7" t="s">
        <v>1534</v>
      </c>
      <c r="D624" s="6" t="s">
        <v>14</v>
      </c>
      <c r="E624" s="6" t="s">
        <v>30</v>
      </c>
      <c r="F624" s="8">
        <v>2722.9</v>
      </c>
      <c r="G624" s="9">
        <v>6.19</v>
      </c>
      <c r="H624" s="10">
        <v>16854.75</v>
      </c>
    </row>
    <row r="625" spans="1:8" ht="16.5">
      <c r="A625" s="5" t="s">
        <v>1535</v>
      </c>
      <c r="B625" s="6" t="s">
        <v>1536</v>
      </c>
      <c r="C625" s="7" t="s">
        <v>1537</v>
      </c>
      <c r="D625" s="6" t="s">
        <v>14</v>
      </c>
      <c r="E625" s="6" t="s">
        <v>30</v>
      </c>
      <c r="F625" s="8">
        <v>4200.1000000000004</v>
      </c>
      <c r="G625" s="9">
        <v>8.61</v>
      </c>
      <c r="H625" s="10">
        <v>36162.86</v>
      </c>
    </row>
    <row r="626" spans="1:8" ht="16.5">
      <c r="A626" s="5" t="s">
        <v>1538</v>
      </c>
      <c r="B626" s="6" t="s">
        <v>1539</v>
      </c>
      <c r="C626" s="7" t="s">
        <v>1540</v>
      </c>
      <c r="D626" s="6" t="s">
        <v>14</v>
      </c>
      <c r="E626" s="6" t="s">
        <v>30</v>
      </c>
      <c r="F626" s="8">
        <v>431.3</v>
      </c>
      <c r="G626" s="9">
        <v>15.27</v>
      </c>
      <c r="H626" s="10">
        <v>6585.95</v>
      </c>
    </row>
    <row r="627" spans="1:8" ht="16.5">
      <c r="A627" s="5" t="s">
        <v>1541</v>
      </c>
      <c r="B627" s="6" t="s">
        <v>1542</v>
      </c>
      <c r="C627" s="7" t="s">
        <v>1543</v>
      </c>
      <c r="D627" s="6" t="s">
        <v>14</v>
      </c>
      <c r="E627" s="6" t="s">
        <v>30</v>
      </c>
      <c r="F627" s="8">
        <v>350.5</v>
      </c>
      <c r="G627" s="9">
        <v>6.58</v>
      </c>
      <c r="H627" s="10">
        <v>2306.29</v>
      </c>
    </row>
    <row r="628" spans="1:8" ht="16.5">
      <c r="A628" s="5" t="s">
        <v>1544</v>
      </c>
      <c r="B628" s="6" t="s">
        <v>1545</v>
      </c>
      <c r="C628" s="7" t="s">
        <v>1546</v>
      </c>
      <c r="D628" s="6" t="s">
        <v>14</v>
      </c>
      <c r="E628" s="6" t="s">
        <v>30</v>
      </c>
      <c r="F628" s="8">
        <v>4.5</v>
      </c>
      <c r="G628" s="9">
        <v>9.26</v>
      </c>
      <c r="H628" s="10">
        <v>41.67</v>
      </c>
    </row>
    <row r="629" spans="1:8">
      <c r="A629" s="5" t="s">
        <v>1547</v>
      </c>
      <c r="B629" s="6" t="s">
        <v>1548</v>
      </c>
      <c r="C629" s="7" t="s">
        <v>1549</v>
      </c>
      <c r="D629" s="6" t="s">
        <v>14</v>
      </c>
      <c r="E629" s="6" t="s">
        <v>30</v>
      </c>
      <c r="F629" s="8">
        <v>161.1</v>
      </c>
      <c r="G629" s="9">
        <v>9.25</v>
      </c>
      <c r="H629" s="10">
        <v>1490.18</v>
      </c>
    </row>
    <row r="630" spans="1:8">
      <c r="A630" s="5" t="s">
        <v>1550</v>
      </c>
      <c r="B630" s="6" t="s">
        <v>1551</v>
      </c>
      <c r="C630" s="7" t="s">
        <v>1552</v>
      </c>
      <c r="D630" s="6" t="s">
        <v>14</v>
      </c>
      <c r="E630" s="6" t="s">
        <v>30</v>
      </c>
      <c r="F630" s="8">
        <v>924.22</v>
      </c>
      <c r="G630" s="9">
        <v>14.64</v>
      </c>
      <c r="H630" s="10">
        <v>13530.58</v>
      </c>
    </row>
    <row r="631" spans="1:8" ht="16.5">
      <c r="A631" s="5" t="s">
        <v>1553</v>
      </c>
      <c r="B631" s="6" t="s">
        <v>1554</v>
      </c>
      <c r="C631" s="7" t="s">
        <v>1555</v>
      </c>
      <c r="D631" s="6" t="s">
        <v>14</v>
      </c>
      <c r="E631" s="6" t="s">
        <v>30</v>
      </c>
      <c r="F631" s="8">
        <v>719.62</v>
      </c>
      <c r="G631" s="9">
        <v>24.67</v>
      </c>
      <c r="H631" s="10">
        <v>17753.03</v>
      </c>
    </row>
    <row r="632" spans="1:8" ht="16.5">
      <c r="A632" s="5" t="s">
        <v>1556</v>
      </c>
      <c r="B632" s="6" t="s">
        <v>1557</v>
      </c>
      <c r="C632" s="7" t="s">
        <v>1558</v>
      </c>
      <c r="D632" s="6" t="s">
        <v>14</v>
      </c>
      <c r="E632" s="6" t="s">
        <v>30</v>
      </c>
      <c r="F632" s="8">
        <v>155.76</v>
      </c>
      <c r="G632" s="9">
        <v>49.12</v>
      </c>
      <c r="H632" s="10">
        <v>7650.93</v>
      </c>
    </row>
    <row r="633" spans="1:8" ht="16.5">
      <c r="A633" s="5" t="s">
        <v>1559</v>
      </c>
      <c r="B633" s="6" t="s">
        <v>1560</v>
      </c>
      <c r="C633" s="7" t="s">
        <v>1561</v>
      </c>
      <c r="D633" s="6" t="s">
        <v>14</v>
      </c>
      <c r="E633" s="6" t="s">
        <v>30</v>
      </c>
      <c r="F633" s="8">
        <v>50.6</v>
      </c>
      <c r="G633" s="9">
        <v>87.69</v>
      </c>
      <c r="H633" s="10">
        <v>4437.1099999999997</v>
      </c>
    </row>
    <row r="634" spans="1:8" ht="16.5">
      <c r="A634" s="5" t="s">
        <v>1562</v>
      </c>
      <c r="B634" s="6" t="s">
        <v>1563</v>
      </c>
      <c r="C634" s="7" t="s">
        <v>1564</v>
      </c>
      <c r="D634" s="6" t="s">
        <v>14</v>
      </c>
      <c r="E634" s="6" t="s">
        <v>30</v>
      </c>
      <c r="F634" s="8">
        <v>256.60000000000002</v>
      </c>
      <c r="G634" s="9">
        <v>137.66999999999999</v>
      </c>
      <c r="H634" s="10">
        <v>35326.120000000003</v>
      </c>
    </row>
    <row r="635" spans="1:8" ht="16.5">
      <c r="A635" s="5" t="s">
        <v>1565</v>
      </c>
      <c r="B635" s="6" t="s">
        <v>1566</v>
      </c>
      <c r="C635" s="7" t="s">
        <v>1567</v>
      </c>
      <c r="D635" s="6" t="s">
        <v>14</v>
      </c>
      <c r="E635" s="6" t="s">
        <v>30</v>
      </c>
      <c r="F635" s="8">
        <v>221.2</v>
      </c>
      <c r="G635" s="9">
        <v>288.36</v>
      </c>
      <c r="H635" s="10">
        <v>63785.23</v>
      </c>
    </row>
    <row r="636" spans="1:8" ht="20.100000000000001" customHeight="1">
      <c r="A636" s="3" t="s">
        <v>1568</v>
      </c>
      <c r="B636" s="203" t="s">
        <v>1569</v>
      </c>
      <c r="C636" s="203"/>
      <c r="D636" s="203"/>
      <c r="E636" s="203"/>
      <c r="F636" s="203"/>
      <c r="G636" s="203"/>
      <c r="H636" s="4">
        <v>26927.84</v>
      </c>
    </row>
    <row r="637" spans="1:8" ht="16.5">
      <c r="A637" s="5" t="s">
        <v>1570</v>
      </c>
      <c r="B637" s="6" t="s">
        <v>1571</v>
      </c>
      <c r="C637" s="7" t="s">
        <v>1572</v>
      </c>
      <c r="D637" s="6" t="s">
        <v>26</v>
      </c>
      <c r="E637" s="6" t="s">
        <v>30</v>
      </c>
      <c r="F637" s="8">
        <v>21.6</v>
      </c>
      <c r="G637" s="9">
        <v>147.04</v>
      </c>
      <c r="H637" s="10">
        <v>3176.06</v>
      </c>
    </row>
    <row r="638" spans="1:8" ht="16.5">
      <c r="A638" s="5" t="s">
        <v>1573</v>
      </c>
      <c r="B638" s="6" t="s">
        <v>1574</v>
      </c>
      <c r="C638" s="7" t="s">
        <v>1575</v>
      </c>
      <c r="D638" s="6" t="s">
        <v>26</v>
      </c>
      <c r="E638" s="6" t="s">
        <v>30</v>
      </c>
      <c r="F638" s="8">
        <v>11.4</v>
      </c>
      <c r="G638" s="9">
        <v>173.71</v>
      </c>
      <c r="H638" s="10">
        <v>1980.29</v>
      </c>
    </row>
    <row r="639" spans="1:8" ht="16.5">
      <c r="A639" s="5" t="s">
        <v>1576</v>
      </c>
      <c r="B639" s="6" t="s">
        <v>1577</v>
      </c>
      <c r="C639" s="7" t="s">
        <v>1578</v>
      </c>
      <c r="D639" s="6" t="s">
        <v>26</v>
      </c>
      <c r="E639" s="6" t="s">
        <v>30</v>
      </c>
      <c r="F639" s="8">
        <v>166.3</v>
      </c>
      <c r="G639" s="9">
        <v>112.09</v>
      </c>
      <c r="H639" s="10">
        <v>18640.57</v>
      </c>
    </row>
    <row r="640" spans="1:8" ht="16.5">
      <c r="A640" s="5" t="s">
        <v>1579</v>
      </c>
      <c r="B640" s="6" t="s">
        <v>1580</v>
      </c>
      <c r="C640" s="7" t="s">
        <v>1581</v>
      </c>
      <c r="D640" s="6" t="s">
        <v>14</v>
      </c>
      <c r="E640" s="6" t="s">
        <v>30</v>
      </c>
      <c r="F640" s="8">
        <v>143.62</v>
      </c>
      <c r="G640" s="9">
        <v>21.8</v>
      </c>
      <c r="H640" s="10">
        <v>3130.92</v>
      </c>
    </row>
    <row r="641" spans="1:8" ht="20.100000000000001" customHeight="1">
      <c r="A641" s="3" t="s">
        <v>1582</v>
      </c>
      <c r="B641" s="203" t="s">
        <v>1583</v>
      </c>
      <c r="C641" s="203"/>
      <c r="D641" s="203"/>
      <c r="E641" s="203"/>
      <c r="F641" s="203"/>
      <c r="G641" s="203"/>
      <c r="H641" s="4">
        <v>43547.95</v>
      </c>
    </row>
    <row r="642" spans="1:8">
      <c r="A642" s="5" t="s">
        <v>1584</v>
      </c>
      <c r="B642" s="6" t="s">
        <v>1585</v>
      </c>
      <c r="C642" s="7" t="s">
        <v>1586</v>
      </c>
      <c r="D642" s="6" t="s">
        <v>14</v>
      </c>
      <c r="E642" s="6" t="s">
        <v>22</v>
      </c>
      <c r="F642" s="8">
        <v>194</v>
      </c>
      <c r="G642" s="9">
        <v>30.78</v>
      </c>
      <c r="H642" s="10">
        <v>5971.32</v>
      </c>
    </row>
    <row r="643" spans="1:8">
      <c r="A643" s="5" t="s">
        <v>1587</v>
      </c>
      <c r="B643" s="6" t="s">
        <v>1588</v>
      </c>
      <c r="C643" s="7" t="s">
        <v>1589</v>
      </c>
      <c r="D643" s="6" t="s">
        <v>14</v>
      </c>
      <c r="E643" s="6" t="s">
        <v>22</v>
      </c>
      <c r="F643" s="8">
        <v>36</v>
      </c>
      <c r="G643" s="9">
        <v>32.67</v>
      </c>
      <c r="H643" s="10">
        <v>1176.1199999999999</v>
      </c>
    </row>
    <row r="644" spans="1:8">
      <c r="A644" s="5" t="s">
        <v>1590</v>
      </c>
      <c r="B644" s="6" t="s">
        <v>1591</v>
      </c>
      <c r="C644" s="7" t="s">
        <v>1592</v>
      </c>
      <c r="D644" s="6" t="s">
        <v>14</v>
      </c>
      <c r="E644" s="6" t="s">
        <v>22</v>
      </c>
      <c r="F644" s="8">
        <v>6</v>
      </c>
      <c r="G644" s="9">
        <v>35.86</v>
      </c>
      <c r="H644" s="10">
        <v>215.16</v>
      </c>
    </row>
    <row r="645" spans="1:8" ht="16.5">
      <c r="A645" s="5" t="s">
        <v>1593</v>
      </c>
      <c r="B645" s="6" t="s">
        <v>1594</v>
      </c>
      <c r="C645" s="7" t="s">
        <v>1595</v>
      </c>
      <c r="D645" s="6" t="s">
        <v>14</v>
      </c>
      <c r="E645" s="6" t="s">
        <v>22</v>
      </c>
      <c r="F645" s="8">
        <v>8</v>
      </c>
      <c r="G645" s="9">
        <v>56.56</v>
      </c>
      <c r="H645" s="10">
        <v>452.48</v>
      </c>
    </row>
    <row r="646" spans="1:8">
      <c r="A646" s="5" t="s">
        <v>1596</v>
      </c>
      <c r="B646" s="6" t="s">
        <v>1597</v>
      </c>
      <c r="C646" s="7" t="s">
        <v>1598</v>
      </c>
      <c r="D646" s="6" t="s">
        <v>14</v>
      </c>
      <c r="E646" s="6" t="s">
        <v>22</v>
      </c>
      <c r="F646" s="8">
        <v>40</v>
      </c>
      <c r="G646" s="9">
        <v>29.42</v>
      </c>
      <c r="H646" s="10">
        <v>1176.8</v>
      </c>
    </row>
    <row r="647" spans="1:8">
      <c r="A647" s="5" t="s">
        <v>1599</v>
      </c>
      <c r="B647" s="6" t="s">
        <v>1600</v>
      </c>
      <c r="C647" s="7" t="s">
        <v>1601</v>
      </c>
      <c r="D647" s="6" t="s">
        <v>14</v>
      </c>
      <c r="E647" s="6" t="s">
        <v>22</v>
      </c>
      <c r="F647" s="8">
        <v>13</v>
      </c>
      <c r="G647" s="9">
        <v>44.65</v>
      </c>
      <c r="H647" s="10">
        <v>580.45000000000005</v>
      </c>
    </row>
    <row r="648" spans="1:8">
      <c r="A648" s="5" t="s">
        <v>1602</v>
      </c>
      <c r="B648" s="6" t="s">
        <v>1603</v>
      </c>
      <c r="C648" s="7" t="s">
        <v>1604</v>
      </c>
      <c r="D648" s="6" t="s">
        <v>14</v>
      </c>
      <c r="E648" s="6" t="s">
        <v>22</v>
      </c>
      <c r="F648" s="8">
        <v>2</v>
      </c>
      <c r="G648" s="9">
        <v>59.88</v>
      </c>
      <c r="H648" s="10">
        <v>119.76</v>
      </c>
    </row>
    <row r="649" spans="1:8">
      <c r="A649" s="5" t="s">
        <v>1605</v>
      </c>
      <c r="B649" s="6" t="s">
        <v>1606</v>
      </c>
      <c r="C649" s="7" t="s">
        <v>1607</v>
      </c>
      <c r="D649" s="6" t="s">
        <v>14</v>
      </c>
      <c r="E649" s="6" t="s">
        <v>22</v>
      </c>
      <c r="F649" s="8">
        <v>2</v>
      </c>
      <c r="G649" s="9">
        <v>79.16</v>
      </c>
      <c r="H649" s="10">
        <v>158.32</v>
      </c>
    </row>
    <row r="650" spans="1:8">
      <c r="A650" s="5" t="s">
        <v>1608</v>
      </c>
      <c r="B650" s="6" t="s">
        <v>1609</v>
      </c>
      <c r="C650" s="7" t="s">
        <v>1610</v>
      </c>
      <c r="D650" s="6" t="s">
        <v>26</v>
      </c>
      <c r="E650" s="6" t="s">
        <v>22</v>
      </c>
      <c r="F650" s="8">
        <v>16</v>
      </c>
      <c r="G650" s="9">
        <v>12.9</v>
      </c>
      <c r="H650" s="10">
        <v>206.4</v>
      </c>
    </row>
    <row r="651" spans="1:8">
      <c r="A651" s="5" t="s">
        <v>1611</v>
      </c>
      <c r="B651" s="6" t="s">
        <v>1612</v>
      </c>
      <c r="C651" s="7" t="s">
        <v>1613</v>
      </c>
      <c r="D651" s="6" t="s">
        <v>26</v>
      </c>
      <c r="E651" s="6" t="s">
        <v>22</v>
      </c>
      <c r="F651" s="8">
        <v>29</v>
      </c>
      <c r="G651" s="9">
        <v>62.55</v>
      </c>
      <c r="H651" s="10">
        <v>1813.95</v>
      </c>
    </row>
    <row r="652" spans="1:8">
      <c r="A652" s="5" t="s">
        <v>1614</v>
      </c>
      <c r="B652" s="6" t="s">
        <v>1615</v>
      </c>
      <c r="C652" s="7" t="s">
        <v>1616</v>
      </c>
      <c r="D652" s="6" t="s">
        <v>26</v>
      </c>
      <c r="E652" s="6" t="s">
        <v>22</v>
      </c>
      <c r="F652" s="8">
        <v>20</v>
      </c>
      <c r="G652" s="9">
        <v>160.38999999999999</v>
      </c>
      <c r="H652" s="10">
        <v>3207.8</v>
      </c>
    </row>
    <row r="653" spans="1:8">
      <c r="A653" s="5" t="s">
        <v>1617</v>
      </c>
      <c r="B653" s="6" t="s">
        <v>1618</v>
      </c>
      <c r="C653" s="7" t="s">
        <v>1619</v>
      </c>
      <c r="D653" s="6" t="s">
        <v>26</v>
      </c>
      <c r="E653" s="6" t="s">
        <v>22</v>
      </c>
      <c r="F653" s="8">
        <v>95</v>
      </c>
      <c r="G653" s="9">
        <v>160.38999999999999</v>
      </c>
      <c r="H653" s="10">
        <v>15237.05</v>
      </c>
    </row>
    <row r="654" spans="1:8">
      <c r="A654" s="5" t="s">
        <v>1620</v>
      </c>
      <c r="B654" s="6" t="s">
        <v>1621</v>
      </c>
      <c r="C654" s="7" t="s">
        <v>1622</v>
      </c>
      <c r="D654" s="6" t="s">
        <v>14</v>
      </c>
      <c r="E654" s="6" t="s">
        <v>22</v>
      </c>
      <c r="F654" s="8">
        <v>86</v>
      </c>
      <c r="G654" s="9">
        <v>28.02</v>
      </c>
      <c r="H654" s="10">
        <v>2409.7199999999998</v>
      </c>
    </row>
    <row r="655" spans="1:8">
      <c r="A655" s="5" t="s">
        <v>1623</v>
      </c>
      <c r="B655" s="6" t="s">
        <v>1624</v>
      </c>
      <c r="C655" s="7" t="s">
        <v>1625</v>
      </c>
      <c r="D655" s="6" t="s">
        <v>26</v>
      </c>
      <c r="E655" s="6" t="s">
        <v>22</v>
      </c>
      <c r="F655" s="8">
        <v>18</v>
      </c>
      <c r="G655" s="9">
        <v>177.57</v>
      </c>
      <c r="H655" s="10">
        <v>3196.26</v>
      </c>
    </row>
    <row r="656" spans="1:8" ht="16.5">
      <c r="A656" s="5" t="s">
        <v>1626</v>
      </c>
      <c r="B656" s="6" t="s">
        <v>1627</v>
      </c>
      <c r="C656" s="7" t="s">
        <v>1628</v>
      </c>
      <c r="D656" s="6" t="s">
        <v>14</v>
      </c>
      <c r="E656" s="6" t="s">
        <v>22</v>
      </c>
      <c r="F656" s="8">
        <v>46</v>
      </c>
      <c r="G656" s="9">
        <v>112.26</v>
      </c>
      <c r="H656" s="10">
        <v>5163.96</v>
      </c>
    </row>
    <row r="657" spans="1:8">
      <c r="A657" s="5" t="s">
        <v>1629</v>
      </c>
      <c r="B657" s="6" t="s">
        <v>1630</v>
      </c>
      <c r="C657" s="7" t="s">
        <v>1631</v>
      </c>
      <c r="D657" s="6" t="s">
        <v>26</v>
      </c>
      <c r="E657" s="6" t="s">
        <v>22</v>
      </c>
      <c r="F657" s="8">
        <v>18</v>
      </c>
      <c r="G657" s="9">
        <v>136.80000000000001</v>
      </c>
      <c r="H657" s="10">
        <v>2462.4</v>
      </c>
    </row>
    <row r="658" spans="1:8" ht="20.100000000000001" customHeight="1">
      <c r="A658" s="3" t="s">
        <v>1632</v>
      </c>
      <c r="B658" s="203" t="s">
        <v>1633</v>
      </c>
      <c r="C658" s="203"/>
      <c r="D658" s="203"/>
      <c r="E658" s="203"/>
      <c r="F658" s="203"/>
      <c r="G658" s="203"/>
      <c r="H658" s="4">
        <v>28354.81</v>
      </c>
    </row>
    <row r="659" spans="1:8" ht="20.100000000000001" customHeight="1">
      <c r="A659" s="3" t="s">
        <v>1634</v>
      </c>
      <c r="B659" s="203" t="s">
        <v>1635</v>
      </c>
      <c r="C659" s="203"/>
      <c r="D659" s="203"/>
      <c r="E659" s="203"/>
      <c r="F659" s="203"/>
      <c r="G659" s="203"/>
      <c r="H659" s="4">
        <v>26352.32</v>
      </c>
    </row>
    <row r="660" spans="1:8" ht="16.5">
      <c r="A660" s="5" t="s">
        <v>1636</v>
      </c>
      <c r="B660" s="6" t="s">
        <v>1637</v>
      </c>
      <c r="C660" s="7" t="s">
        <v>1638</v>
      </c>
      <c r="D660" s="6" t="s">
        <v>14</v>
      </c>
      <c r="E660" s="6" t="s">
        <v>30</v>
      </c>
      <c r="F660" s="8">
        <v>156</v>
      </c>
      <c r="G660" s="9">
        <v>48.99</v>
      </c>
      <c r="H660" s="10">
        <v>7642.44</v>
      </c>
    </row>
    <row r="661" spans="1:8" ht="16.5">
      <c r="A661" s="5" t="s">
        <v>1639</v>
      </c>
      <c r="B661" s="6" t="s">
        <v>1640</v>
      </c>
      <c r="C661" s="7" t="s">
        <v>1641</v>
      </c>
      <c r="D661" s="6" t="s">
        <v>14</v>
      </c>
      <c r="E661" s="6" t="s">
        <v>30</v>
      </c>
      <c r="F661" s="8">
        <v>18</v>
      </c>
      <c r="G661" s="9">
        <v>28.32</v>
      </c>
      <c r="H661" s="10">
        <v>509.76</v>
      </c>
    </row>
    <row r="662" spans="1:8" ht="16.5">
      <c r="A662" s="5" t="s">
        <v>1642</v>
      </c>
      <c r="B662" s="6" t="s">
        <v>1643</v>
      </c>
      <c r="C662" s="7" t="s">
        <v>1644</v>
      </c>
      <c r="D662" s="6" t="s">
        <v>26</v>
      </c>
      <c r="E662" s="6" t="s">
        <v>30</v>
      </c>
      <c r="F662" s="8">
        <v>140</v>
      </c>
      <c r="G662" s="9">
        <v>84.85</v>
      </c>
      <c r="H662" s="10">
        <v>11879</v>
      </c>
    </row>
    <row r="663" spans="1:8" ht="16.5">
      <c r="A663" s="5" t="s">
        <v>1645</v>
      </c>
      <c r="B663" s="6" t="s">
        <v>1646</v>
      </c>
      <c r="C663" s="7" t="s">
        <v>1647</v>
      </c>
      <c r="D663" s="6" t="s">
        <v>14</v>
      </c>
      <c r="E663" s="6" t="s">
        <v>30</v>
      </c>
      <c r="F663" s="8">
        <v>16</v>
      </c>
      <c r="G663" s="9">
        <v>74.62</v>
      </c>
      <c r="H663" s="10">
        <v>1193.92</v>
      </c>
    </row>
    <row r="664" spans="1:8" ht="16.5">
      <c r="A664" s="5" t="s">
        <v>1648</v>
      </c>
      <c r="B664" s="6" t="s">
        <v>1649</v>
      </c>
      <c r="C664" s="7" t="s">
        <v>1650</v>
      </c>
      <c r="D664" s="6" t="s">
        <v>14</v>
      </c>
      <c r="E664" s="6" t="s">
        <v>30</v>
      </c>
      <c r="F664" s="8">
        <v>18</v>
      </c>
      <c r="G664" s="9">
        <v>61.73</v>
      </c>
      <c r="H664" s="10">
        <v>1111.1400000000001</v>
      </c>
    </row>
    <row r="665" spans="1:8" ht="16.5">
      <c r="A665" s="5" t="s">
        <v>1651</v>
      </c>
      <c r="B665" s="6" t="s">
        <v>1652</v>
      </c>
      <c r="C665" s="7" t="s">
        <v>1653</v>
      </c>
      <c r="D665" s="6" t="s">
        <v>14</v>
      </c>
      <c r="E665" s="6" t="s">
        <v>113</v>
      </c>
      <c r="F665" s="8">
        <v>257.44</v>
      </c>
      <c r="G665" s="9">
        <v>15.6</v>
      </c>
      <c r="H665" s="10">
        <v>4016.06</v>
      </c>
    </row>
    <row r="666" spans="1:8" ht="20.100000000000001" customHeight="1">
      <c r="A666" s="3" t="s">
        <v>1654</v>
      </c>
      <c r="B666" s="203" t="s">
        <v>1655</v>
      </c>
      <c r="C666" s="203"/>
      <c r="D666" s="203"/>
      <c r="E666" s="203"/>
      <c r="F666" s="203"/>
      <c r="G666" s="203"/>
      <c r="H666" s="4">
        <v>2002.49</v>
      </c>
    </row>
    <row r="667" spans="1:8">
      <c r="A667" s="5" t="s">
        <v>1656</v>
      </c>
      <c r="B667" s="6" t="s">
        <v>1657</v>
      </c>
      <c r="C667" s="7" t="s">
        <v>1658</v>
      </c>
      <c r="D667" s="6" t="s">
        <v>14</v>
      </c>
      <c r="E667" s="6" t="s">
        <v>30</v>
      </c>
      <c r="F667" s="8">
        <v>55</v>
      </c>
      <c r="G667" s="9">
        <v>17.78</v>
      </c>
      <c r="H667" s="10">
        <v>977.9</v>
      </c>
    </row>
    <row r="668" spans="1:8">
      <c r="A668" s="5" t="s">
        <v>1659</v>
      </c>
      <c r="B668" s="6" t="s">
        <v>1660</v>
      </c>
      <c r="C668" s="7" t="s">
        <v>1661</v>
      </c>
      <c r="D668" s="6" t="s">
        <v>14</v>
      </c>
      <c r="E668" s="6" t="s">
        <v>22</v>
      </c>
      <c r="F668" s="8">
        <v>105</v>
      </c>
      <c r="G668" s="9">
        <v>7.58</v>
      </c>
      <c r="H668" s="10">
        <v>795.9</v>
      </c>
    </row>
    <row r="669" spans="1:8" ht="16.5">
      <c r="A669" s="5" t="s">
        <v>1662</v>
      </c>
      <c r="B669" s="6" t="s">
        <v>1663</v>
      </c>
      <c r="C669" s="7" t="s">
        <v>1664</v>
      </c>
      <c r="D669" s="6" t="s">
        <v>14</v>
      </c>
      <c r="E669" s="6" t="s">
        <v>22</v>
      </c>
      <c r="F669" s="8">
        <v>21</v>
      </c>
      <c r="G669" s="9">
        <v>10.89</v>
      </c>
      <c r="H669" s="10">
        <v>228.69</v>
      </c>
    </row>
    <row r="670" spans="1:8" ht="20.100000000000001" customHeight="1">
      <c r="A670" s="3" t="s">
        <v>1665</v>
      </c>
      <c r="B670" s="203" t="s">
        <v>1666</v>
      </c>
      <c r="C670" s="203"/>
      <c r="D670" s="203"/>
      <c r="E670" s="203"/>
      <c r="F670" s="203"/>
      <c r="G670" s="203"/>
      <c r="H670" s="4">
        <v>109019.04</v>
      </c>
    </row>
    <row r="671" spans="1:8" ht="20.100000000000001" customHeight="1">
      <c r="A671" s="3" t="s">
        <v>1667</v>
      </c>
      <c r="B671" s="203" t="s">
        <v>1668</v>
      </c>
      <c r="C671" s="203"/>
      <c r="D671" s="203"/>
      <c r="E671" s="203"/>
      <c r="F671" s="203"/>
      <c r="G671" s="203"/>
      <c r="H671" s="4">
        <v>21859.439999999999</v>
      </c>
    </row>
    <row r="672" spans="1:8">
      <c r="A672" s="5" t="s">
        <v>1669</v>
      </c>
      <c r="B672" s="6" t="s">
        <v>1670</v>
      </c>
      <c r="C672" s="7" t="s">
        <v>1671</v>
      </c>
      <c r="D672" s="6" t="s">
        <v>26</v>
      </c>
      <c r="E672" s="6" t="s">
        <v>22</v>
      </c>
      <c r="F672" s="8">
        <v>5</v>
      </c>
      <c r="G672" s="9">
        <v>2981.33</v>
      </c>
      <c r="H672" s="10">
        <v>14906.65</v>
      </c>
    </row>
    <row r="673" spans="1:8">
      <c r="A673" s="5" t="s">
        <v>1672</v>
      </c>
      <c r="B673" s="6" t="s">
        <v>1673</v>
      </c>
      <c r="C673" s="7" t="s">
        <v>1674</v>
      </c>
      <c r="D673" s="6" t="s">
        <v>14</v>
      </c>
      <c r="E673" s="6" t="s">
        <v>22</v>
      </c>
      <c r="F673" s="8">
        <v>10</v>
      </c>
      <c r="G673" s="9">
        <v>589.47</v>
      </c>
      <c r="H673" s="10">
        <v>5894.7</v>
      </c>
    </row>
    <row r="674" spans="1:8">
      <c r="A674" s="5" t="s">
        <v>1675</v>
      </c>
      <c r="B674" s="6" t="s">
        <v>1676</v>
      </c>
      <c r="C674" s="7" t="s">
        <v>1677</v>
      </c>
      <c r="D674" s="6" t="s">
        <v>14</v>
      </c>
      <c r="E674" s="6" t="s">
        <v>22</v>
      </c>
      <c r="F674" s="8">
        <v>1</v>
      </c>
      <c r="G674" s="9">
        <v>1058.0899999999999</v>
      </c>
      <c r="H674" s="10">
        <v>1058.0899999999999</v>
      </c>
    </row>
    <row r="675" spans="1:8" ht="20.100000000000001" customHeight="1">
      <c r="A675" s="3" t="s">
        <v>1678</v>
      </c>
      <c r="B675" s="203" t="s">
        <v>1679</v>
      </c>
      <c r="C675" s="203"/>
      <c r="D675" s="203"/>
      <c r="E675" s="203"/>
      <c r="F675" s="203"/>
      <c r="G675" s="203"/>
      <c r="H675" s="4">
        <v>42037.32</v>
      </c>
    </row>
    <row r="676" spans="1:8">
      <c r="A676" s="5" t="s">
        <v>1680</v>
      </c>
      <c r="B676" s="6" t="s">
        <v>1681</v>
      </c>
      <c r="C676" s="7" t="s">
        <v>1682</v>
      </c>
      <c r="D676" s="6" t="s">
        <v>14</v>
      </c>
      <c r="E676" s="6" t="s">
        <v>30</v>
      </c>
      <c r="F676" s="8">
        <v>5034.41</v>
      </c>
      <c r="G676" s="9">
        <v>8.35</v>
      </c>
      <c r="H676" s="10">
        <v>42037.32</v>
      </c>
    </row>
    <row r="677" spans="1:8" ht="20.100000000000001" customHeight="1">
      <c r="A677" s="3" t="s">
        <v>1683</v>
      </c>
      <c r="B677" s="203" t="s">
        <v>1004</v>
      </c>
      <c r="C677" s="203"/>
      <c r="D677" s="203"/>
      <c r="E677" s="203"/>
      <c r="F677" s="203"/>
      <c r="G677" s="203"/>
      <c r="H677" s="4">
        <v>5845.61</v>
      </c>
    </row>
    <row r="678" spans="1:8">
      <c r="A678" s="5" t="s">
        <v>1684</v>
      </c>
      <c r="B678" s="6" t="s">
        <v>1685</v>
      </c>
      <c r="C678" s="7" t="s">
        <v>1686</v>
      </c>
      <c r="D678" s="6" t="s">
        <v>14</v>
      </c>
      <c r="E678" s="6" t="s">
        <v>22</v>
      </c>
      <c r="F678" s="8">
        <v>56</v>
      </c>
      <c r="G678" s="9">
        <v>42.18</v>
      </c>
      <c r="H678" s="10">
        <v>2362.08</v>
      </c>
    </row>
    <row r="679" spans="1:8" ht="16.5">
      <c r="A679" s="5" t="s">
        <v>1687</v>
      </c>
      <c r="B679" s="6" t="s">
        <v>1524</v>
      </c>
      <c r="C679" s="7" t="s">
        <v>1525</v>
      </c>
      <c r="D679" s="6" t="s">
        <v>14</v>
      </c>
      <c r="E679" s="6" t="s">
        <v>22</v>
      </c>
      <c r="F679" s="8">
        <v>9</v>
      </c>
      <c r="G679" s="9">
        <v>34.21</v>
      </c>
      <c r="H679" s="10">
        <v>307.89</v>
      </c>
    </row>
    <row r="680" spans="1:8" ht="16.5">
      <c r="A680" s="5" t="s">
        <v>1688</v>
      </c>
      <c r="B680" s="6" t="s">
        <v>1524</v>
      </c>
      <c r="C680" s="7" t="s">
        <v>1525</v>
      </c>
      <c r="D680" s="6" t="s">
        <v>14</v>
      </c>
      <c r="E680" s="6" t="s">
        <v>22</v>
      </c>
      <c r="F680" s="8">
        <v>4</v>
      </c>
      <c r="G680" s="9">
        <v>34.21</v>
      </c>
      <c r="H680" s="10">
        <v>136.84</v>
      </c>
    </row>
    <row r="681" spans="1:8">
      <c r="A681" s="5" t="s">
        <v>1689</v>
      </c>
      <c r="B681" s="6" t="s">
        <v>1351</v>
      </c>
      <c r="C681" s="7" t="s">
        <v>1352</v>
      </c>
      <c r="D681" s="6" t="s">
        <v>14</v>
      </c>
      <c r="E681" s="6" t="s">
        <v>22</v>
      </c>
      <c r="F681" s="8">
        <v>1</v>
      </c>
      <c r="G681" s="9">
        <v>22.18</v>
      </c>
      <c r="H681" s="10">
        <v>22.18</v>
      </c>
    </row>
    <row r="682" spans="1:8" ht="16.5">
      <c r="A682" s="5" t="s">
        <v>1690</v>
      </c>
      <c r="B682" s="6" t="s">
        <v>1691</v>
      </c>
      <c r="C682" s="7" t="s">
        <v>1692</v>
      </c>
      <c r="D682" s="6" t="s">
        <v>14</v>
      </c>
      <c r="E682" s="6" t="s">
        <v>22</v>
      </c>
      <c r="F682" s="8">
        <v>2</v>
      </c>
      <c r="G682" s="9">
        <v>38.9</v>
      </c>
      <c r="H682" s="10">
        <v>77.8</v>
      </c>
    </row>
    <row r="683" spans="1:8" ht="16.5">
      <c r="A683" s="5" t="s">
        <v>1693</v>
      </c>
      <c r="B683" s="6" t="s">
        <v>1511</v>
      </c>
      <c r="C683" s="7" t="s">
        <v>1512</v>
      </c>
      <c r="D683" s="6" t="s">
        <v>14</v>
      </c>
      <c r="E683" s="6" t="s">
        <v>22</v>
      </c>
      <c r="F683" s="8">
        <v>38</v>
      </c>
      <c r="G683" s="9">
        <v>40.229999999999997</v>
      </c>
      <c r="H683" s="10">
        <v>1528.74</v>
      </c>
    </row>
    <row r="684" spans="1:8" ht="16.5">
      <c r="A684" s="5" t="s">
        <v>1694</v>
      </c>
      <c r="B684" s="6" t="s">
        <v>1511</v>
      </c>
      <c r="C684" s="7" t="s">
        <v>1512</v>
      </c>
      <c r="D684" s="6" t="s">
        <v>14</v>
      </c>
      <c r="E684" s="6" t="s">
        <v>22</v>
      </c>
      <c r="F684" s="8">
        <v>8</v>
      </c>
      <c r="G684" s="9">
        <v>40.229999999999997</v>
      </c>
      <c r="H684" s="10">
        <v>321.83999999999997</v>
      </c>
    </row>
    <row r="685" spans="1:8" ht="16.5">
      <c r="A685" s="5" t="s">
        <v>1695</v>
      </c>
      <c r="B685" s="6" t="s">
        <v>1696</v>
      </c>
      <c r="C685" s="7" t="s">
        <v>1697</v>
      </c>
      <c r="D685" s="6" t="s">
        <v>14</v>
      </c>
      <c r="E685" s="6" t="s">
        <v>22</v>
      </c>
      <c r="F685" s="8">
        <v>8</v>
      </c>
      <c r="G685" s="9">
        <v>83.47</v>
      </c>
      <c r="H685" s="10">
        <v>667.76</v>
      </c>
    </row>
    <row r="686" spans="1:8" ht="16.5">
      <c r="A686" s="5" t="s">
        <v>1698</v>
      </c>
      <c r="B686" s="6" t="s">
        <v>1699</v>
      </c>
      <c r="C686" s="7" t="s">
        <v>1700</v>
      </c>
      <c r="D686" s="6" t="s">
        <v>14</v>
      </c>
      <c r="E686" s="6" t="s">
        <v>22</v>
      </c>
      <c r="F686" s="8">
        <v>18</v>
      </c>
      <c r="G686" s="9">
        <v>23.36</v>
      </c>
      <c r="H686" s="10">
        <v>420.48</v>
      </c>
    </row>
    <row r="687" spans="1:8" ht="20.100000000000001" customHeight="1">
      <c r="A687" s="3" t="s">
        <v>1701</v>
      </c>
      <c r="B687" s="203" t="s">
        <v>1702</v>
      </c>
      <c r="C687" s="203"/>
      <c r="D687" s="203"/>
      <c r="E687" s="203"/>
      <c r="F687" s="203"/>
      <c r="G687" s="203"/>
      <c r="H687" s="4">
        <v>5182.82</v>
      </c>
    </row>
    <row r="688" spans="1:8">
      <c r="A688" s="5" t="s">
        <v>1703</v>
      </c>
      <c r="B688" s="6" t="s">
        <v>1704</v>
      </c>
      <c r="C688" s="7" t="s">
        <v>1705</v>
      </c>
      <c r="D688" s="6" t="s">
        <v>26</v>
      </c>
      <c r="E688" s="6" t="s">
        <v>22</v>
      </c>
      <c r="F688" s="8">
        <v>6</v>
      </c>
      <c r="G688" s="9">
        <v>394.41</v>
      </c>
      <c r="H688" s="10">
        <v>2366.46</v>
      </c>
    </row>
    <row r="689" spans="1:8">
      <c r="A689" s="5" t="s">
        <v>1706</v>
      </c>
      <c r="B689" s="6" t="s">
        <v>1707</v>
      </c>
      <c r="C689" s="7" t="s">
        <v>1708</v>
      </c>
      <c r="D689" s="6" t="s">
        <v>14</v>
      </c>
      <c r="E689" s="6" t="s">
        <v>22</v>
      </c>
      <c r="F689" s="8">
        <v>2</v>
      </c>
      <c r="G689" s="9">
        <v>448.03</v>
      </c>
      <c r="H689" s="10">
        <v>896.06</v>
      </c>
    </row>
    <row r="690" spans="1:8" ht="16.5">
      <c r="A690" s="5" t="s">
        <v>1709</v>
      </c>
      <c r="B690" s="6" t="s">
        <v>1710</v>
      </c>
      <c r="C690" s="7" t="s">
        <v>1711</v>
      </c>
      <c r="D690" s="6" t="s">
        <v>14</v>
      </c>
      <c r="E690" s="6" t="s">
        <v>22</v>
      </c>
      <c r="F690" s="8">
        <v>3</v>
      </c>
      <c r="G690" s="9">
        <v>600.25</v>
      </c>
      <c r="H690" s="10">
        <v>1800.75</v>
      </c>
    </row>
    <row r="691" spans="1:8">
      <c r="A691" s="5" t="s">
        <v>1712</v>
      </c>
      <c r="B691" s="6" t="s">
        <v>1713</v>
      </c>
      <c r="C691" s="7" t="s">
        <v>1714</v>
      </c>
      <c r="D691" s="6" t="s">
        <v>14</v>
      </c>
      <c r="E691" s="6" t="s">
        <v>22</v>
      </c>
      <c r="F691" s="8">
        <v>3</v>
      </c>
      <c r="G691" s="9">
        <v>39.85</v>
      </c>
      <c r="H691" s="10">
        <v>119.55</v>
      </c>
    </row>
    <row r="692" spans="1:8" ht="20.100000000000001" customHeight="1">
      <c r="A692" s="3" t="s">
        <v>1715</v>
      </c>
      <c r="B692" s="203" t="s">
        <v>1716</v>
      </c>
      <c r="C692" s="203"/>
      <c r="D692" s="203"/>
      <c r="E692" s="203"/>
      <c r="F692" s="203"/>
      <c r="G692" s="203"/>
      <c r="H692" s="4">
        <v>34093.85</v>
      </c>
    </row>
    <row r="693" spans="1:8" ht="16.5">
      <c r="A693" s="5" t="s">
        <v>1717</v>
      </c>
      <c r="B693" s="6" t="s">
        <v>1464</v>
      </c>
      <c r="C693" s="7" t="s">
        <v>1465</v>
      </c>
      <c r="D693" s="6" t="s">
        <v>14</v>
      </c>
      <c r="E693" s="6" t="s">
        <v>30</v>
      </c>
      <c r="F693" s="8">
        <v>167.49</v>
      </c>
      <c r="G693" s="9">
        <v>19.12</v>
      </c>
      <c r="H693" s="10">
        <v>3202.41</v>
      </c>
    </row>
    <row r="694" spans="1:8" ht="16.5">
      <c r="A694" s="5" t="s">
        <v>1718</v>
      </c>
      <c r="B694" s="6" t="s">
        <v>1464</v>
      </c>
      <c r="C694" s="7" t="s">
        <v>1465</v>
      </c>
      <c r="D694" s="6" t="s">
        <v>14</v>
      </c>
      <c r="E694" s="6" t="s">
        <v>30</v>
      </c>
      <c r="F694" s="8">
        <v>106.19</v>
      </c>
      <c r="G694" s="9">
        <v>19.12</v>
      </c>
      <c r="H694" s="10">
        <v>2030.35</v>
      </c>
    </row>
    <row r="695" spans="1:8" ht="16.5">
      <c r="A695" s="5" t="s">
        <v>1719</v>
      </c>
      <c r="B695" s="6" t="s">
        <v>1467</v>
      </c>
      <c r="C695" s="7" t="s">
        <v>1468</v>
      </c>
      <c r="D695" s="6" t="s">
        <v>14</v>
      </c>
      <c r="E695" s="6" t="s">
        <v>30</v>
      </c>
      <c r="F695" s="8">
        <v>9.9</v>
      </c>
      <c r="G695" s="9">
        <v>21.94</v>
      </c>
      <c r="H695" s="10">
        <v>217.21</v>
      </c>
    </row>
    <row r="696" spans="1:8" ht="16.5">
      <c r="A696" s="5" t="s">
        <v>1720</v>
      </c>
      <c r="B696" s="6" t="s">
        <v>1577</v>
      </c>
      <c r="C696" s="7" t="s">
        <v>1578</v>
      </c>
      <c r="D696" s="6" t="s">
        <v>26</v>
      </c>
      <c r="E696" s="6" t="s">
        <v>30</v>
      </c>
      <c r="F696" s="8">
        <v>25.4</v>
      </c>
      <c r="G696" s="9">
        <v>112.09</v>
      </c>
      <c r="H696" s="10">
        <v>2847.09</v>
      </c>
    </row>
    <row r="697" spans="1:8" ht="16.5">
      <c r="A697" s="5" t="s">
        <v>1721</v>
      </c>
      <c r="B697" s="6" t="s">
        <v>1571</v>
      </c>
      <c r="C697" s="7" t="s">
        <v>1722</v>
      </c>
      <c r="D697" s="6" t="s">
        <v>26</v>
      </c>
      <c r="E697" s="6" t="s">
        <v>30</v>
      </c>
      <c r="F697" s="8">
        <v>113.4</v>
      </c>
      <c r="G697" s="9">
        <v>147.04</v>
      </c>
      <c r="H697" s="10">
        <v>16674.34</v>
      </c>
    </row>
    <row r="698" spans="1:8">
      <c r="A698" s="5" t="s">
        <v>1723</v>
      </c>
      <c r="B698" s="6" t="s">
        <v>1724</v>
      </c>
      <c r="C698" s="7" t="s">
        <v>1725</v>
      </c>
      <c r="D698" s="6" t="s">
        <v>26</v>
      </c>
      <c r="E698" s="6" t="s">
        <v>30</v>
      </c>
      <c r="F698" s="8">
        <v>3.7</v>
      </c>
      <c r="G698" s="9">
        <v>26.75</v>
      </c>
      <c r="H698" s="10">
        <v>98.98</v>
      </c>
    </row>
    <row r="699" spans="1:8">
      <c r="A699" s="5" t="s">
        <v>1726</v>
      </c>
      <c r="B699" s="6" t="s">
        <v>1476</v>
      </c>
      <c r="C699" s="7" t="s">
        <v>1477</v>
      </c>
      <c r="D699" s="6" t="s">
        <v>26</v>
      </c>
      <c r="E699" s="6" t="s">
        <v>30</v>
      </c>
      <c r="F699" s="8">
        <v>32.4</v>
      </c>
      <c r="G699" s="9">
        <v>29.89</v>
      </c>
      <c r="H699" s="10">
        <v>968.44</v>
      </c>
    </row>
    <row r="700" spans="1:8">
      <c r="A700" s="5" t="s">
        <v>1727</v>
      </c>
      <c r="B700" s="6" t="s">
        <v>1479</v>
      </c>
      <c r="C700" s="7" t="s">
        <v>1480</v>
      </c>
      <c r="D700" s="6" t="s">
        <v>26</v>
      </c>
      <c r="E700" s="6" t="s">
        <v>30</v>
      </c>
      <c r="F700" s="8">
        <v>128.9</v>
      </c>
      <c r="G700" s="9">
        <v>39.340000000000003</v>
      </c>
      <c r="H700" s="10">
        <v>5070.93</v>
      </c>
    </row>
    <row r="701" spans="1:8">
      <c r="A701" s="5" t="s">
        <v>1728</v>
      </c>
      <c r="B701" s="6" t="s">
        <v>1482</v>
      </c>
      <c r="C701" s="7" t="s">
        <v>1483</v>
      </c>
      <c r="D701" s="6" t="s">
        <v>26</v>
      </c>
      <c r="E701" s="6" t="s">
        <v>30</v>
      </c>
      <c r="F701" s="8">
        <v>33.1</v>
      </c>
      <c r="G701" s="9">
        <v>34.99</v>
      </c>
      <c r="H701" s="10">
        <v>1158.17</v>
      </c>
    </row>
    <row r="702" spans="1:8" ht="16.5">
      <c r="A702" s="5" t="s">
        <v>1729</v>
      </c>
      <c r="B702" s="6" t="s">
        <v>1485</v>
      </c>
      <c r="C702" s="7" t="s">
        <v>1730</v>
      </c>
      <c r="D702" s="6" t="s">
        <v>26</v>
      </c>
      <c r="E702" s="6" t="s">
        <v>30</v>
      </c>
      <c r="F702" s="8">
        <v>39.85</v>
      </c>
      <c r="G702" s="9">
        <v>45.82</v>
      </c>
      <c r="H702" s="10">
        <v>1825.93</v>
      </c>
    </row>
    <row r="703" spans="1:8" ht="20.100000000000001" customHeight="1">
      <c r="A703" s="3" t="s">
        <v>1731</v>
      </c>
      <c r="B703" s="203" t="s">
        <v>1732</v>
      </c>
      <c r="C703" s="203"/>
      <c r="D703" s="203"/>
      <c r="E703" s="203"/>
      <c r="F703" s="203"/>
      <c r="G703" s="203"/>
      <c r="H703" s="4">
        <v>9680.56</v>
      </c>
    </row>
    <row r="704" spans="1:8">
      <c r="A704" s="5" t="s">
        <v>1733</v>
      </c>
      <c r="B704" s="6" t="s">
        <v>1734</v>
      </c>
      <c r="C704" s="7" t="s">
        <v>1735</v>
      </c>
      <c r="D704" s="6" t="s">
        <v>26</v>
      </c>
      <c r="E704" s="6" t="s">
        <v>30</v>
      </c>
      <c r="F704" s="8">
        <v>6</v>
      </c>
      <c r="G704" s="9">
        <v>109.77</v>
      </c>
      <c r="H704" s="10">
        <v>658.62</v>
      </c>
    </row>
    <row r="705" spans="1:8">
      <c r="A705" s="5" t="s">
        <v>1736</v>
      </c>
      <c r="B705" s="6" t="s">
        <v>1737</v>
      </c>
      <c r="C705" s="7" t="s">
        <v>1738</v>
      </c>
      <c r="D705" s="6" t="s">
        <v>26</v>
      </c>
      <c r="E705" s="6" t="s">
        <v>1739</v>
      </c>
      <c r="F705" s="8">
        <v>1</v>
      </c>
      <c r="G705" s="9">
        <v>9021.94</v>
      </c>
      <c r="H705" s="10">
        <v>9021.94</v>
      </c>
    </row>
    <row r="706" spans="1:8" ht="20.100000000000001" customHeight="1">
      <c r="A706" s="3" t="s">
        <v>1740</v>
      </c>
      <c r="B706" s="203" t="s">
        <v>1741</v>
      </c>
      <c r="C706" s="203"/>
      <c r="D706" s="203"/>
      <c r="E706" s="203"/>
      <c r="F706" s="203"/>
      <c r="G706" s="203"/>
      <c r="H706" s="4">
        <v>42206.78</v>
      </c>
    </row>
    <row r="707" spans="1:8">
      <c r="A707" s="5" t="s">
        <v>1742</v>
      </c>
      <c r="B707" s="6" t="s">
        <v>1743</v>
      </c>
      <c r="C707" s="7" t="s">
        <v>1744</v>
      </c>
      <c r="D707" s="6" t="s">
        <v>14</v>
      </c>
      <c r="E707" s="6" t="s">
        <v>22</v>
      </c>
      <c r="F707" s="8">
        <v>1</v>
      </c>
      <c r="G707" s="9">
        <v>133.22999999999999</v>
      </c>
      <c r="H707" s="10">
        <v>133.22999999999999</v>
      </c>
    </row>
    <row r="708" spans="1:8">
      <c r="A708" s="5" t="s">
        <v>1745</v>
      </c>
      <c r="B708" s="6" t="s">
        <v>1746</v>
      </c>
      <c r="C708" s="7" t="s">
        <v>1747</v>
      </c>
      <c r="D708" s="6" t="s">
        <v>14</v>
      </c>
      <c r="E708" s="6" t="s">
        <v>113</v>
      </c>
      <c r="F708" s="8">
        <v>45</v>
      </c>
      <c r="G708" s="9">
        <v>11.75</v>
      </c>
      <c r="H708" s="10">
        <v>528.75</v>
      </c>
    </row>
    <row r="709" spans="1:8">
      <c r="A709" s="5" t="s">
        <v>1748</v>
      </c>
      <c r="B709" s="6" t="s">
        <v>1749</v>
      </c>
      <c r="C709" s="7" t="s">
        <v>1750</v>
      </c>
      <c r="D709" s="6" t="s">
        <v>14</v>
      </c>
      <c r="E709" s="6" t="s">
        <v>22</v>
      </c>
      <c r="F709" s="8">
        <v>25</v>
      </c>
      <c r="G709" s="9">
        <v>27.38</v>
      </c>
      <c r="H709" s="10">
        <v>684.5</v>
      </c>
    </row>
    <row r="710" spans="1:8">
      <c r="A710" s="5" t="s">
        <v>1751</v>
      </c>
      <c r="B710" s="6" t="s">
        <v>1752</v>
      </c>
      <c r="C710" s="7" t="s">
        <v>1753</v>
      </c>
      <c r="D710" s="6" t="s">
        <v>14</v>
      </c>
      <c r="E710" s="6" t="s">
        <v>22</v>
      </c>
      <c r="F710" s="8">
        <v>6</v>
      </c>
      <c r="G710" s="9">
        <v>28.42</v>
      </c>
      <c r="H710" s="10">
        <v>170.52</v>
      </c>
    </row>
    <row r="711" spans="1:8">
      <c r="A711" s="5" t="s">
        <v>1754</v>
      </c>
      <c r="B711" s="6" t="s">
        <v>1755</v>
      </c>
      <c r="C711" s="7" t="s">
        <v>1756</v>
      </c>
      <c r="D711" s="6" t="s">
        <v>26</v>
      </c>
      <c r="E711" s="6" t="s">
        <v>22</v>
      </c>
      <c r="F711" s="8">
        <v>1</v>
      </c>
      <c r="G711" s="9">
        <v>415.17</v>
      </c>
      <c r="H711" s="10">
        <v>415.17</v>
      </c>
    </row>
    <row r="712" spans="1:8" ht="16.5">
      <c r="A712" s="5" t="s">
        <v>1757</v>
      </c>
      <c r="B712" s="6" t="s">
        <v>1758</v>
      </c>
      <c r="C712" s="7" t="s">
        <v>1759</v>
      </c>
      <c r="D712" s="6" t="s">
        <v>14</v>
      </c>
      <c r="E712" s="6" t="s">
        <v>22</v>
      </c>
      <c r="F712" s="8">
        <v>150</v>
      </c>
      <c r="G712" s="9">
        <v>26.34</v>
      </c>
      <c r="H712" s="10">
        <v>3951</v>
      </c>
    </row>
    <row r="713" spans="1:8">
      <c r="A713" s="5" t="s">
        <v>1760</v>
      </c>
      <c r="B713" s="6" t="s">
        <v>1761</v>
      </c>
      <c r="C713" s="7" t="s">
        <v>1762</v>
      </c>
      <c r="D713" s="6" t="s">
        <v>26</v>
      </c>
      <c r="E713" s="6" t="s">
        <v>22</v>
      </c>
      <c r="F713" s="8">
        <v>1</v>
      </c>
      <c r="G713" s="9">
        <v>340.27</v>
      </c>
      <c r="H713" s="10">
        <v>340.27</v>
      </c>
    </row>
    <row r="714" spans="1:8">
      <c r="A714" s="5" t="s">
        <v>1763</v>
      </c>
      <c r="B714" s="6" t="s">
        <v>1764</v>
      </c>
      <c r="C714" s="7" t="s">
        <v>1765</v>
      </c>
      <c r="D714" s="6" t="s">
        <v>14</v>
      </c>
      <c r="E714" s="6" t="s">
        <v>54</v>
      </c>
      <c r="F714" s="8">
        <v>43.95</v>
      </c>
      <c r="G714" s="9">
        <v>82.08</v>
      </c>
      <c r="H714" s="10">
        <v>3607.42</v>
      </c>
    </row>
    <row r="715" spans="1:8">
      <c r="A715" s="5" t="s">
        <v>1766</v>
      </c>
      <c r="B715" s="6" t="s">
        <v>1767</v>
      </c>
      <c r="C715" s="7" t="s">
        <v>1768</v>
      </c>
      <c r="D715" s="6" t="s">
        <v>14</v>
      </c>
      <c r="E715" s="6" t="s">
        <v>54</v>
      </c>
      <c r="F715" s="8">
        <v>43.95</v>
      </c>
      <c r="G715" s="9">
        <v>24.79</v>
      </c>
      <c r="H715" s="10">
        <v>1089.52</v>
      </c>
    </row>
    <row r="716" spans="1:8">
      <c r="A716" s="5" t="s">
        <v>1769</v>
      </c>
      <c r="B716" s="6" t="s">
        <v>1770</v>
      </c>
      <c r="C716" s="7" t="s">
        <v>1771</v>
      </c>
      <c r="D716" s="6" t="s">
        <v>14</v>
      </c>
      <c r="E716" s="6" t="s">
        <v>22</v>
      </c>
      <c r="F716" s="8">
        <v>15</v>
      </c>
      <c r="G716" s="9">
        <v>79.06</v>
      </c>
      <c r="H716" s="10">
        <v>1185.9000000000001</v>
      </c>
    </row>
    <row r="717" spans="1:8">
      <c r="A717" s="5" t="s">
        <v>1772</v>
      </c>
      <c r="B717" s="6" t="s">
        <v>1773</v>
      </c>
      <c r="C717" s="7" t="s">
        <v>1774</v>
      </c>
      <c r="D717" s="6" t="s">
        <v>14</v>
      </c>
      <c r="E717" s="6" t="s">
        <v>30</v>
      </c>
      <c r="F717" s="8">
        <v>50</v>
      </c>
      <c r="G717" s="9">
        <v>65.17</v>
      </c>
      <c r="H717" s="10">
        <v>3258.5</v>
      </c>
    </row>
    <row r="718" spans="1:8">
      <c r="A718" s="5" t="s">
        <v>1775</v>
      </c>
      <c r="B718" s="6" t="s">
        <v>1776</v>
      </c>
      <c r="C718" s="7" t="s">
        <v>1777</v>
      </c>
      <c r="D718" s="6" t="s">
        <v>14</v>
      </c>
      <c r="E718" s="6" t="s">
        <v>30</v>
      </c>
      <c r="F718" s="8">
        <v>470</v>
      </c>
      <c r="G718" s="9">
        <v>50.28</v>
      </c>
      <c r="H718" s="10">
        <v>23631.599999999999</v>
      </c>
    </row>
    <row r="719" spans="1:8">
      <c r="A719" s="5" t="s">
        <v>1778</v>
      </c>
      <c r="B719" s="6" t="s">
        <v>1779</v>
      </c>
      <c r="C719" s="7" t="s">
        <v>1780</v>
      </c>
      <c r="D719" s="6" t="s">
        <v>14</v>
      </c>
      <c r="E719" s="6" t="s">
        <v>22</v>
      </c>
      <c r="F719" s="8">
        <v>15</v>
      </c>
      <c r="G719" s="9">
        <v>49.48</v>
      </c>
      <c r="H719" s="10">
        <v>742.2</v>
      </c>
    </row>
    <row r="720" spans="1:8">
      <c r="A720" s="5" t="s">
        <v>1781</v>
      </c>
      <c r="B720" s="6" t="s">
        <v>1782</v>
      </c>
      <c r="C720" s="7" t="s">
        <v>1783</v>
      </c>
      <c r="D720" s="6" t="s">
        <v>26</v>
      </c>
      <c r="E720" s="6" t="s">
        <v>22</v>
      </c>
      <c r="F720" s="8">
        <v>25</v>
      </c>
      <c r="G720" s="9">
        <v>16.84</v>
      </c>
      <c r="H720" s="10">
        <v>421</v>
      </c>
    </row>
    <row r="721" spans="1:8">
      <c r="A721" s="5" t="s">
        <v>1784</v>
      </c>
      <c r="B721" s="6" t="s">
        <v>1785</v>
      </c>
      <c r="C721" s="7" t="s">
        <v>1786</v>
      </c>
      <c r="D721" s="6" t="s">
        <v>26</v>
      </c>
      <c r="E721" s="6" t="s">
        <v>22</v>
      </c>
      <c r="F721" s="8">
        <v>30</v>
      </c>
      <c r="G721" s="9">
        <v>68.239999999999995</v>
      </c>
      <c r="H721" s="10">
        <v>2047.2</v>
      </c>
    </row>
    <row r="722" spans="1:8" ht="20.100000000000001" customHeight="1">
      <c r="A722" s="3" t="s">
        <v>1787</v>
      </c>
      <c r="B722" s="203" t="s">
        <v>1788</v>
      </c>
      <c r="C722" s="203"/>
      <c r="D722" s="203"/>
      <c r="E722" s="203"/>
      <c r="F722" s="203"/>
      <c r="G722" s="203"/>
      <c r="H722" s="4">
        <v>178166.71</v>
      </c>
    </row>
    <row r="723" spans="1:8">
      <c r="A723" s="5" t="s">
        <v>1789</v>
      </c>
      <c r="B723" s="6" t="s">
        <v>1790</v>
      </c>
      <c r="C723" s="7" t="s">
        <v>1791</v>
      </c>
      <c r="D723" s="6" t="s">
        <v>26</v>
      </c>
      <c r="E723" s="6" t="s">
        <v>22</v>
      </c>
      <c r="F723" s="8">
        <v>1</v>
      </c>
      <c r="G723" s="9">
        <v>4894.5200000000004</v>
      </c>
      <c r="H723" s="10">
        <v>4894.5200000000004</v>
      </c>
    </row>
    <row r="724" spans="1:8">
      <c r="A724" s="5" t="s">
        <v>1792</v>
      </c>
      <c r="B724" s="6" t="s">
        <v>1793</v>
      </c>
      <c r="C724" s="7" t="s">
        <v>1794</v>
      </c>
      <c r="D724" s="6" t="s">
        <v>26</v>
      </c>
      <c r="E724" s="6" t="s">
        <v>15</v>
      </c>
      <c r="F724" s="8">
        <v>61.78</v>
      </c>
      <c r="G724" s="9">
        <v>793.2</v>
      </c>
      <c r="H724" s="10">
        <v>49003.9</v>
      </c>
    </row>
    <row r="725" spans="1:8">
      <c r="A725" s="5" t="s">
        <v>1795</v>
      </c>
      <c r="B725" s="6" t="s">
        <v>1796</v>
      </c>
      <c r="C725" s="7" t="s">
        <v>1797</v>
      </c>
      <c r="D725" s="6" t="s">
        <v>26</v>
      </c>
      <c r="E725" s="6" t="s">
        <v>15</v>
      </c>
      <c r="F725" s="8">
        <v>27.71</v>
      </c>
      <c r="G725" s="9">
        <v>713.44</v>
      </c>
      <c r="H725" s="10">
        <v>19769.419999999998</v>
      </c>
    </row>
    <row r="726" spans="1:8">
      <c r="A726" s="5" t="s">
        <v>1798</v>
      </c>
      <c r="B726" s="6" t="s">
        <v>1799</v>
      </c>
      <c r="C726" s="7" t="s">
        <v>1800</v>
      </c>
      <c r="D726" s="6" t="s">
        <v>26</v>
      </c>
      <c r="E726" s="6" t="s">
        <v>15</v>
      </c>
      <c r="F726" s="8">
        <v>131.25</v>
      </c>
      <c r="G726" s="9">
        <v>236.89</v>
      </c>
      <c r="H726" s="10">
        <v>31091.81</v>
      </c>
    </row>
    <row r="727" spans="1:8">
      <c r="A727" s="5" t="s">
        <v>1801</v>
      </c>
      <c r="B727" s="6" t="s">
        <v>1802</v>
      </c>
      <c r="C727" s="7" t="s">
        <v>1803</v>
      </c>
      <c r="D727" s="6" t="s">
        <v>26</v>
      </c>
      <c r="E727" s="6" t="s">
        <v>30</v>
      </c>
      <c r="F727" s="8">
        <v>85.38</v>
      </c>
      <c r="G727" s="9">
        <v>225.15</v>
      </c>
      <c r="H727" s="10">
        <v>19223.310000000001</v>
      </c>
    </row>
    <row r="728" spans="1:8" ht="16.5">
      <c r="A728" s="5" t="s">
        <v>1804</v>
      </c>
      <c r="B728" s="6" t="s">
        <v>1805</v>
      </c>
      <c r="C728" s="7" t="s">
        <v>1806</v>
      </c>
      <c r="D728" s="6" t="s">
        <v>14</v>
      </c>
      <c r="E728" s="6" t="s">
        <v>22</v>
      </c>
      <c r="F728" s="8">
        <v>87</v>
      </c>
      <c r="G728" s="9">
        <v>35.159999999999997</v>
      </c>
      <c r="H728" s="10">
        <v>3058.92</v>
      </c>
    </row>
    <row r="729" spans="1:8" ht="16.5">
      <c r="A729" s="5" t="s">
        <v>1807</v>
      </c>
      <c r="B729" s="6" t="s">
        <v>1808</v>
      </c>
      <c r="C729" s="7" t="s">
        <v>1809</v>
      </c>
      <c r="D729" s="6" t="s">
        <v>26</v>
      </c>
      <c r="E729" s="6" t="s">
        <v>22</v>
      </c>
      <c r="F729" s="8">
        <v>6</v>
      </c>
      <c r="G729" s="9">
        <v>752.9</v>
      </c>
      <c r="H729" s="10">
        <v>4517.3999999999996</v>
      </c>
    </row>
    <row r="730" spans="1:8">
      <c r="A730" s="5" t="s">
        <v>1810</v>
      </c>
      <c r="B730" s="6" t="s">
        <v>1811</v>
      </c>
      <c r="C730" s="7" t="s">
        <v>1812</v>
      </c>
      <c r="D730" s="6" t="s">
        <v>26</v>
      </c>
      <c r="E730" s="6" t="s">
        <v>30</v>
      </c>
      <c r="F730" s="8">
        <v>53</v>
      </c>
      <c r="G730" s="9">
        <v>292.06</v>
      </c>
      <c r="H730" s="10">
        <v>15479.18</v>
      </c>
    </row>
    <row r="731" spans="1:8">
      <c r="A731" s="5" t="s">
        <v>1813</v>
      </c>
      <c r="B731" s="6" t="s">
        <v>1814</v>
      </c>
      <c r="C731" s="7" t="s">
        <v>1815</v>
      </c>
      <c r="D731" s="6" t="s">
        <v>26</v>
      </c>
      <c r="E731" s="6" t="s">
        <v>30</v>
      </c>
      <c r="F731" s="8">
        <v>24</v>
      </c>
      <c r="G731" s="9">
        <v>589.83000000000004</v>
      </c>
      <c r="H731" s="10">
        <v>14155.92</v>
      </c>
    </row>
    <row r="732" spans="1:8">
      <c r="A732" s="5" t="s">
        <v>1816</v>
      </c>
      <c r="B732" s="6" t="s">
        <v>1817</v>
      </c>
      <c r="C732" s="7" t="s">
        <v>1818</v>
      </c>
      <c r="D732" s="6" t="s">
        <v>26</v>
      </c>
      <c r="E732" s="6" t="s">
        <v>15</v>
      </c>
      <c r="F732" s="8">
        <v>0.97</v>
      </c>
      <c r="G732" s="9">
        <v>713.44</v>
      </c>
      <c r="H732" s="10">
        <v>692.04</v>
      </c>
    </row>
    <row r="733" spans="1:8">
      <c r="A733" s="5" t="s">
        <v>1819</v>
      </c>
      <c r="B733" s="6" t="s">
        <v>1820</v>
      </c>
      <c r="C733" s="7" t="s">
        <v>1821</v>
      </c>
      <c r="D733" s="6" t="s">
        <v>26</v>
      </c>
      <c r="E733" s="6" t="s">
        <v>1822</v>
      </c>
      <c r="F733" s="8">
        <v>1</v>
      </c>
      <c r="G733" s="9">
        <v>3007.64</v>
      </c>
      <c r="H733" s="10">
        <v>3007.64</v>
      </c>
    </row>
    <row r="734" spans="1:8">
      <c r="A734" s="5" t="s">
        <v>1823</v>
      </c>
      <c r="B734" s="6" t="s">
        <v>1824</v>
      </c>
      <c r="C734" s="7" t="s">
        <v>1825</v>
      </c>
      <c r="D734" s="6" t="s">
        <v>26</v>
      </c>
      <c r="E734" s="6" t="s">
        <v>1822</v>
      </c>
      <c r="F734" s="8">
        <v>1</v>
      </c>
      <c r="G734" s="9">
        <v>8506.14</v>
      </c>
      <c r="H734" s="10">
        <v>8506.14</v>
      </c>
    </row>
    <row r="735" spans="1:8">
      <c r="A735" s="5" t="s">
        <v>1826</v>
      </c>
      <c r="B735" s="6" t="s">
        <v>1827</v>
      </c>
      <c r="C735" s="7" t="s">
        <v>1828</v>
      </c>
      <c r="D735" s="6" t="s">
        <v>26</v>
      </c>
      <c r="E735" s="6" t="s">
        <v>1822</v>
      </c>
      <c r="F735" s="8">
        <v>1</v>
      </c>
      <c r="G735" s="9">
        <v>4766.51</v>
      </c>
      <c r="H735" s="10">
        <v>4766.51</v>
      </c>
    </row>
    <row r="736" spans="1:8" ht="20.100000000000001" customHeight="1">
      <c r="A736" s="3" t="s">
        <v>1829</v>
      </c>
      <c r="B736" s="203" t="s">
        <v>1830</v>
      </c>
      <c r="C736" s="203"/>
      <c r="D736" s="203"/>
      <c r="E736" s="203"/>
      <c r="F736" s="203"/>
      <c r="G736" s="203"/>
      <c r="H736" s="4">
        <v>7771.31</v>
      </c>
    </row>
    <row r="737" spans="1:8">
      <c r="A737" s="5" t="s">
        <v>1831</v>
      </c>
      <c r="B737" s="6" t="s">
        <v>1832</v>
      </c>
      <c r="C737" s="7" t="s">
        <v>1833</v>
      </c>
      <c r="D737" s="6" t="s">
        <v>14</v>
      </c>
      <c r="E737" s="6" t="s">
        <v>15</v>
      </c>
      <c r="F737" s="8">
        <v>2935.25</v>
      </c>
      <c r="G737" s="9">
        <v>2.0099999999999998</v>
      </c>
      <c r="H737" s="10">
        <v>5899.85</v>
      </c>
    </row>
    <row r="738" spans="1:8">
      <c r="A738" s="5" t="s">
        <v>1834</v>
      </c>
      <c r="B738" s="6" t="s">
        <v>12</v>
      </c>
      <c r="C738" s="7" t="s">
        <v>13</v>
      </c>
      <c r="D738" s="6" t="s">
        <v>14</v>
      </c>
      <c r="E738" s="6" t="s">
        <v>15</v>
      </c>
      <c r="F738" s="8">
        <v>6</v>
      </c>
      <c r="G738" s="9">
        <v>311.91000000000003</v>
      </c>
      <c r="H738" s="10">
        <v>1871.46</v>
      </c>
    </row>
    <row r="739" spans="1:8" ht="15" customHeight="1">
      <c r="A739" s="1"/>
      <c r="B739" s="1"/>
      <c r="C739" s="1"/>
      <c r="D739" s="1"/>
      <c r="E739" s="1"/>
      <c r="F739" s="208" t="s">
        <v>1835</v>
      </c>
      <c r="G739" s="208"/>
      <c r="H739" s="4">
        <v>1635462.06</v>
      </c>
    </row>
    <row r="740" spans="1:8" ht="15" customHeight="1">
      <c r="A740" s="1"/>
      <c r="B740" s="1"/>
      <c r="C740" s="1"/>
      <c r="D740" s="1"/>
      <c r="E740" s="1"/>
      <c r="F740" s="208" t="s">
        <v>1836</v>
      </c>
      <c r="G740" s="208"/>
      <c r="H740" s="4">
        <v>6541848.2199999997</v>
      </c>
    </row>
    <row r="741" spans="1:8" ht="15" customHeight="1">
      <c r="A741" s="1"/>
      <c r="B741" s="1"/>
      <c r="C741" s="1"/>
      <c r="D741" s="1"/>
      <c r="E741" s="1"/>
      <c r="F741" s="208" t="s">
        <v>1837</v>
      </c>
      <c r="G741" s="208"/>
      <c r="H741" s="4">
        <v>8177310.2800000003</v>
      </c>
    </row>
    <row r="742" spans="1:8" ht="15" thickBot="1"/>
    <row r="743" spans="1:8" ht="259.89999999999998" customHeight="1" thickBot="1">
      <c r="A743" s="334" t="s">
        <v>1874</v>
      </c>
      <c r="B743" s="335"/>
      <c r="C743" s="335"/>
      <c r="D743" s="335"/>
      <c r="E743" s="335"/>
      <c r="F743" s="335"/>
      <c r="G743" s="335"/>
      <c r="H743" s="336"/>
    </row>
  </sheetData>
  <mergeCells count="108">
    <mergeCell ref="B33:G33"/>
    <mergeCell ref="F7:H7"/>
    <mergeCell ref="B13:G13"/>
    <mergeCell ref="A1:H3"/>
    <mergeCell ref="B115:G115"/>
    <mergeCell ref="B120:G120"/>
    <mergeCell ref="B121:G121"/>
    <mergeCell ref="B130:G130"/>
    <mergeCell ref="B135:G135"/>
    <mergeCell ref="B15:G15"/>
    <mergeCell ref="B26:G26"/>
    <mergeCell ref="B27:G27"/>
    <mergeCell ref="B140:G140"/>
    <mergeCell ref="B72:G72"/>
    <mergeCell ref="B78:G78"/>
    <mergeCell ref="B85:G85"/>
    <mergeCell ref="B95:G95"/>
    <mergeCell ref="B102:G102"/>
    <mergeCell ref="B111:G111"/>
    <mergeCell ref="B38:G38"/>
    <mergeCell ref="B42:G42"/>
    <mergeCell ref="B48:G48"/>
    <mergeCell ref="B49:G49"/>
    <mergeCell ref="B54:G54"/>
    <mergeCell ref="B65:G65"/>
    <mergeCell ref="B178:G178"/>
    <mergeCell ref="B180:G180"/>
    <mergeCell ref="B181:G181"/>
    <mergeCell ref="B186:G186"/>
    <mergeCell ref="B191:G191"/>
    <mergeCell ref="B192:G192"/>
    <mergeCell ref="B150:G150"/>
    <mergeCell ref="B157:G157"/>
    <mergeCell ref="B159:G159"/>
    <mergeCell ref="B165:G165"/>
    <mergeCell ref="B170:G170"/>
    <mergeCell ref="B174:G174"/>
    <mergeCell ref="B221:G221"/>
    <mergeCell ref="B233:G233"/>
    <mergeCell ref="B250:G250"/>
    <mergeCell ref="B252:G252"/>
    <mergeCell ref="B260:G260"/>
    <mergeCell ref="B261:G261"/>
    <mergeCell ref="B194:G194"/>
    <mergeCell ref="B200:G200"/>
    <mergeCell ref="B206:G206"/>
    <mergeCell ref="B211:G211"/>
    <mergeCell ref="B212:G212"/>
    <mergeCell ref="B217:G217"/>
    <mergeCell ref="B303:G303"/>
    <mergeCell ref="B312:G312"/>
    <mergeCell ref="B323:G323"/>
    <mergeCell ref="B324:G324"/>
    <mergeCell ref="B339:G339"/>
    <mergeCell ref="B342:G342"/>
    <mergeCell ref="B275:G275"/>
    <mergeCell ref="B279:G279"/>
    <mergeCell ref="B286:G286"/>
    <mergeCell ref="B287:G287"/>
    <mergeCell ref="B299:G299"/>
    <mergeCell ref="B302:G302"/>
    <mergeCell ref="B409:G409"/>
    <mergeCell ref="B414:G414"/>
    <mergeCell ref="B416:G416"/>
    <mergeCell ref="B417:G417"/>
    <mergeCell ref="B431:G431"/>
    <mergeCell ref="B435:G435"/>
    <mergeCell ref="B343:G343"/>
    <mergeCell ref="B345:G345"/>
    <mergeCell ref="B347:G347"/>
    <mergeCell ref="B348:G348"/>
    <mergeCell ref="B397:G397"/>
    <mergeCell ref="B405:G405"/>
    <mergeCell ref="B535:G535"/>
    <mergeCell ref="B538:G538"/>
    <mergeCell ref="B546:G546"/>
    <mergeCell ref="B558:G558"/>
    <mergeCell ref="B563:G563"/>
    <mergeCell ref="B567:G567"/>
    <mergeCell ref="B436:G436"/>
    <mergeCell ref="B471:G471"/>
    <mergeCell ref="B475:G475"/>
    <mergeCell ref="B492:G492"/>
    <mergeCell ref="B524:G524"/>
    <mergeCell ref="B534:G534"/>
    <mergeCell ref="B658:G658"/>
    <mergeCell ref="B659:G659"/>
    <mergeCell ref="B666:G666"/>
    <mergeCell ref="B670:G670"/>
    <mergeCell ref="B671:G671"/>
    <mergeCell ref="B675:G675"/>
    <mergeCell ref="B568:G568"/>
    <mergeCell ref="B574:G574"/>
    <mergeCell ref="B597:G597"/>
    <mergeCell ref="B622:G622"/>
    <mergeCell ref="B636:G636"/>
    <mergeCell ref="B641:G641"/>
    <mergeCell ref="B736:G736"/>
    <mergeCell ref="F739:G739"/>
    <mergeCell ref="F740:G740"/>
    <mergeCell ref="F741:G741"/>
    <mergeCell ref="A743:H743"/>
    <mergeCell ref="B677:G677"/>
    <mergeCell ref="B687:G687"/>
    <mergeCell ref="B692:G692"/>
    <mergeCell ref="B703:G703"/>
    <mergeCell ref="B706:G706"/>
    <mergeCell ref="B722:G722"/>
  </mergeCells>
  <phoneticPr fontId="12" type="noConversion"/>
  <pageMargins left="0" right="0" top="0" bottom="0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27</vt:i4>
      </vt:variant>
      <vt:variant>
        <vt:lpstr>Intervalos nomeados</vt:lpstr>
      </vt:variant>
      <vt:variant>
        <vt:i4>28</vt:i4>
      </vt:variant>
    </vt:vector>
  </HeadingPairs>
  <TitlesOfParts>
    <vt:vector size="55" baseType="lpstr">
      <vt:lpstr>SP </vt:lpstr>
      <vt:lpstr>AC</vt:lpstr>
      <vt:lpstr>AL</vt:lpstr>
      <vt:lpstr>AM</vt:lpstr>
      <vt:lpstr>AP</vt:lpstr>
      <vt:lpstr>BA</vt:lpstr>
      <vt:lpstr>CE</vt:lpstr>
      <vt:lpstr>DF</vt:lpstr>
      <vt:lpstr>ES</vt:lpstr>
      <vt:lpstr>GO</vt:lpstr>
      <vt:lpstr>MA</vt:lpstr>
      <vt:lpstr>MG</vt:lpstr>
      <vt:lpstr>MS</vt:lpstr>
      <vt:lpstr>MT</vt:lpstr>
      <vt:lpstr>PA</vt:lpstr>
      <vt:lpstr>PB</vt:lpstr>
      <vt:lpstr>PE</vt:lpstr>
      <vt:lpstr>PI</vt:lpstr>
      <vt:lpstr>PR</vt:lpstr>
      <vt:lpstr>RJ</vt:lpstr>
      <vt:lpstr>RN</vt:lpstr>
      <vt:lpstr>RO</vt:lpstr>
      <vt:lpstr>RR</vt:lpstr>
      <vt:lpstr>RS</vt:lpstr>
      <vt:lpstr>SC</vt:lpstr>
      <vt:lpstr>SE</vt:lpstr>
      <vt:lpstr>TO</vt:lpstr>
      <vt:lpstr>MG!Area_de_impressao</vt:lpstr>
      <vt:lpstr>AC!JR_PAGE_ANCHOR_0_1</vt:lpstr>
      <vt:lpstr>AL!JR_PAGE_ANCHOR_0_1</vt:lpstr>
      <vt:lpstr>AM!JR_PAGE_ANCHOR_0_1</vt:lpstr>
      <vt:lpstr>AP!JR_PAGE_ANCHOR_0_1</vt:lpstr>
      <vt:lpstr>BA!JR_PAGE_ANCHOR_0_1</vt:lpstr>
      <vt:lpstr>CE!JR_PAGE_ANCHOR_0_1</vt:lpstr>
      <vt:lpstr>DF!JR_PAGE_ANCHOR_0_1</vt:lpstr>
      <vt:lpstr>ES!JR_PAGE_ANCHOR_0_1</vt:lpstr>
      <vt:lpstr>GO!JR_PAGE_ANCHOR_0_1</vt:lpstr>
      <vt:lpstr>MA!JR_PAGE_ANCHOR_0_1</vt:lpstr>
      <vt:lpstr>MG!JR_PAGE_ANCHOR_0_1</vt:lpstr>
      <vt:lpstr>MS!JR_PAGE_ANCHOR_0_1</vt:lpstr>
      <vt:lpstr>MT!JR_PAGE_ANCHOR_0_1</vt:lpstr>
      <vt:lpstr>PA!JR_PAGE_ANCHOR_0_1</vt:lpstr>
      <vt:lpstr>PB!JR_PAGE_ANCHOR_0_1</vt:lpstr>
      <vt:lpstr>PE!JR_PAGE_ANCHOR_0_1</vt:lpstr>
      <vt:lpstr>PI!JR_PAGE_ANCHOR_0_1</vt:lpstr>
      <vt:lpstr>PR!JR_PAGE_ANCHOR_0_1</vt:lpstr>
      <vt:lpstr>RJ!JR_PAGE_ANCHOR_0_1</vt:lpstr>
      <vt:lpstr>RN!JR_PAGE_ANCHOR_0_1</vt:lpstr>
      <vt:lpstr>RO!JR_PAGE_ANCHOR_0_1</vt:lpstr>
      <vt:lpstr>RR!JR_PAGE_ANCHOR_0_1</vt:lpstr>
      <vt:lpstr>RS!JR_PAGE_ANCHOR_0_1</vt:lpstr>
      <vt:lpstr>SC!JR_PAGE_ANCHOR_0_1</vt:lpstr>
      <vt:lpstr>SE!JR_PAGE_ANCHOR_0_1</vt:lpstr>
      <vt:lpstr>TO!JR_PAGE_ANCHOR_0_1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2025-05-17T14:50:39Z</dcterms:modified>
</cp:coreProperties>
</file>