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s>
</workbook>
</file>

<file path=xl/sharedStrings.xml><?xml version="1.0" encoding="utf-8"?>
<sst xmlns="http://schemas.openxmlformats.org/spreadsheetml/2006/main" count="214" uniqueCount="65">
  <si>
    <t>PREFEITURA MUNICIPAL DE PONTALINA - GO</t>
  </si>
  <si>
    <t>Planilha para proposta do pregão  Nº 23/2026 Lote Nº 1</t>
  </si>
  <si>
    <t>PROPOSTA DE PREÇO</t>
  </si>
  <si>
    <t>LOTE 01</t>
  </si>
  <si>
    <t>Item</t>
  </si>
  <si>
    <t>Unidade</t>
  </si>
  <si>
    <t>Qtdade.</t>
  </si>
  <si>
    <t>Descrição do Produto</t>
  </si>
  <si>
    <t>Marca/Modelo da Proposta</t>
  </si>
  <si>
    <t>Valor Unitário</t>
  </si>
  <si>
    <t>Total</t>
  </si>
  <si>
    <t>UN</t>
  </si>
  <si>
    <t>Rack de parede para equipamentos padrão 19 polegadas, altura útil de 19U, estrutura metálica rígida com tratamento anticorrosivo e pintura eletrostática, porta frontal com fechadura, painéis laterais removíveis ou com acesso para manutenção, entradas para cabeamento, pontos de ventilação e aterramento. Profundidade útil mínima de 450 mm, com dimensões externas adequadas à montagem de switches e acessórios previstos; fornecido com kit de fixação em parede e conjunto de porcas-gaiola/parafusos. Capacidade de carga estática de no mínimo 40 kg, comprovada por ficha técnica.</t>
  </si>
  <si>
    <t/>
  </si>
  <si>
    <t>Cabo de rede CAT6, cobre puro — caixa de 305 metros Cabo de par trançado U/UTP categoria 6 (CAT6), 4 pares de condutores sólidos 100% cobre, bitola nominal 23 AWG ou 24 AWG desde que comprovado o desempenho CAT6, impedância nominal de 100 ohms, frequência de até 250 MHz, adequado a cabeamento estruturado e Gigabit Ethernet. Desempenho conforme ANSI/TIA-568.2-D ou norma equivalente vigente, capa antichama adequada ao ambiente de instalação, identificação métrica sequencial e homologação Anatel, quando aplicável. Vedados condutores de alumínio cobreado (CCA) ou aço cobreado (CCS). FORNECIMENTO: caixa original lacrada contendo 305 metros de cabo em lance contínuo, sem emendas. Unidade de aquisição: CX (305 m).</t>
  </si>
  <si>
    <t>Cabo de rede CAT5e, cobre puro — caixa de 305 metros Cabo de rede de 4 pares trançados categoria 5e (CAT5e), tipo U/UTP, com condutores sólidos 100% cobre, bitola nominal 24 AWG, impedância nominal 100 ohms, desempenho até 100 MHz, compatível com Gigabit Ethernet e conforme ANSI/TIA-568.2-D ou equivalente. Capa antichama adequada ao ambiente de instalação, identificação métrica sequencial e homologação Anatel, quando aplicável. Vedados condutores CCA/CCS. FORNECIMENTO: caixa original lacrada contendo 305 metros em lance contínuo, sem emendas. Unidade de aquisição: CX (305 m).</t>
  </si>
  <si>
    <t>MT</t>
  </si>
  <si>
    <t>Cabo óptico drop monofibra - Cabo óptico tipo drop com 1 fibra monomodo, classe G.657.A1 ou G.657.A2 (ITU-T) ou desempenho equivalente, adequado a instalações externas, capa resistente à radiação UV, elemento de tração não metálico e construção própria para lançamento aéreo ou em conduíte conforme projeto. Atenuação e resistência mecânica informadas em ficha técnica; embalagem e identificação de lote. UNIDADE DE AQUISIÇÃO: metro linear (MT), conforme Solicitação nº 35049/2026, com preço estimado por metro; fornecimento em rolos/bobinas com comprimento a definir no Termo de Referência e sem emendas indevidas.</t>
  </si>
  <si>
    <t>un</t>
  </si>
  <si>
    <t>Cabo de rede CAT5e externo, blindado, 305m - Cabo de rede categoria 5e (CAT5e) para uso externo, 4 pares, condutores sólidos 100% cobre, impedância nominal 100 ohms, blindagem compatível com o projeto e a solução de aterramento, capa com proteção UV e resistência à umidade/intempéries. Desempenho conforme ANSI/TIA-568.2-D ou equivalente; comprovação técnica do tipo de blindagem (inclusive dupla blindagem, caso mantida pela área requisitante). FORNECIMENTO: caixa original com 305 metros em lance contínuo, sem emendas. Unidade de aquisição: CX (305 m).</t>
  </si>
  <si>
    <t>Switch gigabit 16 portas para rack - Switch Ethernet com mínimo de 16 portas RJ45 10/100/1000 Mb/s com autonegociação e auto MDI/MDIX, capacidade de comutação não bloqueante de pelo menos 32 Gb/s e encaminhamento wire-speed para todas as portas, suporte a IEEE 802.3/802.3u/802.3ab/802.3x, operação 24x7 e montagem em rack padrão 19 polegadas, com suportes fornecidos. Fonte bivolt automática 100–240 V CA; equipamento novo com garantia mínima de 12 meses.</t>
  </si>
  <si>
    <t>Switch gigabit 24 portas para rack - Switch Ethernet com mínimo de 24 portas RJ45 10/100/1000 Mb/s, autonegociação e auto MDI/MDIX, capacidade de comutação não bloqueante mínima de 48 Gb/s e encaminhamento em velocidade de linha, suporte a IEEE 802.3/802.3u/802.3ab/802.3x. Montagem em rack 19 polegadas com acessórios, alimentação 100–240 V CA, operação contínua 24x7 e garantia mínima de 12 meses.</t>
  </si>
  <si>
    <t>Switch PoE gigabit de 8 portas - Switch Ethernet com 8 portas RJ45 10/100/1000 Mb/s, todas com fornecimento de energia conforme IEEE 802.3af/at (PoE/PoE+), potência total disponível para PoE mínima de 120 W, distribuição automática conforme demanda e proteção contra sobrecarga/curto-circuito. Capacidade de comutação mínima de 16 Gb/s, autonegociação, operação contínua 24x7, fonte dimensionada para a potência anunciada e garantia mínima de 12 meses</t>
  </si>
  <si>
    <t>Switch Ethernet 8 portas Fast Ethernet - Switch com 8 portas RJ45 10/100 Mb/s, autonegociação, auto MDI/MDIX, operação full duplex, controle de fluxo IEEE 802.3x, capacidade de comutação mínima de 1,6 Gb/s, funcionamento 24x7 e fonte de alimentação compatível com rede elétrica local, garantia mínima de 12 meses.</t>
  </si>
  <si>
    <t>Conversor de mídia Ethernet/fibra óptica - Conversor de mídia Ethernet 10/100/1000BASE-T para interface óptica compatível com rede monomodo e enlace de 1 Gb/s, com alimentação própria e indicação por LEDs de energia, link e atividade. Deve apresentar comprimento de onda, tipo de conector óptico e alcance nominal em ficha técnica, interoperabilidade Ethernet e garantia mínima de 12 meses. O conjunto deverá incluir transceptores compatíveis ou ser claramente especificado como conversor com interface SFP.</t>
  </si>
  <si>
    <t>Conector RJ45 CAT5e - Conector modular macho 8P8C para cabeamento categoria 5e, contatos com revestimento resistente à corrosão, corpo transparente e trava íntegra, compatível com cabos de cobre sólido e bitola do cabo a ser adquirido; montagem por crimpagem, desempenho CAT5e conforme aplicação. Pacote com 100 unidades. Não admitir conectores incompatíveis com condutor sólido ou com o diâmetro externo previsto.</t>
  </si>
  <si>
    <t>Conector RJ45 CAT6 - Conector modular macho 8P8C categoria 6 (não CAT6e), contatos de boa resistência à corrosão, com guia/separador de fios quando exigido pela construção, compatível com condutor sólido 23/24 AWG e diâmetro do cabo especificado, apto à certificação do enlace categoria 6. Pacote com 100 unidades.</t>
  </si>
  <si>
    <t>Roteador gigabit sem fio, 4 antenas - Roteador Wi-Fi dual band simultâneo 2,4 e 5 GHz, padrão IEEE 802.11ac (Wi-Fi 5) ou superior, throughput nominal combinado de no mínimo AC1200 ou desempenho equivalente, no mínimo 4 antenas externas ou internas de desempenho equivalente (não vincular qualidade à contagem de antenas), mínimo de 1 porta WAN e 3 portas LAN Gigabit Ethernet 10/100/1000, segurança WPA2-AES e WPA3 quando suportado, recursos DHCP, NAT, firewall, rede de convidados e atualização de firmware. Alimentação bivolt por fonte compatível, homologação Anatel e garantia mínima de 12 meses.</t>
  </si>
  <si>
    <t>Roteador gigabit sem fio, 2 antenas - Roteador Wi-Fi dual band simultâneo 2,4 e 5 GHz, padrão 802.11ac ou superior, classe AC1200 ou desempenho equivalente, 2 antenas ou solução interna com cobertura equivalente, mínimo 1 WAN e 2 LAN Gigabit Ethernet, recursos DHCP, NAT, firewall, WPA2-AES, rede de convidados e atualização de firmware. Alimentação compatível, homologação Anatel, garantia mínima de 12 meses</t>
  </si>
  <si>
    <t>Roteador corporativo de alto desempenho - Roteador corporativo para borda de rede, com no mínimo 10 interfaces Ethernet gigabit, sendo pelo menos uma interface SFP+ de 10 Gb/s (ou combinação de interfaces com capacidade e conectividade equivalentes devidamente demonstrada); processador multicore, memória RAM mínima de 1 GB, suporte a roteamento IPv4/IPv6, VLAN IEEE 802.1Q, NAT, DHCP, firewall stateful, VPN IPsec e gerenciamento seguro por interface gráfica e/ou CLI. Capacidade comprovada em ficha técnica para processamento de tráfego agregado de no mínimo 1 Gb/s com regras básicas de roteamento/NAT; fornecimento de fonte, acessórios para montagem em rack quando compatível, atualizações de firmware e garantia mínima de 12 meses.</t>
  </si>
  <si>
    <t>Ponto de acesso Wi-Fi 6 corporativo, dual band, PoE - Access point corporativo Wi-Fi 6 (IEEE 802.11ax), dual band 2,4/5 GHz, operação simultânea, taxa PHY agregada nominal mínima de 1,5 Gb/s, pelo menos 1 interface Ethernet Gigabit, alimentação PoE IEEE 802.3af/at ou superior, recursos de múltiplos SSIDs, VLAN IEEE 802.1Q, WPA2/WPA3, roaming assistido conforme recursos disponíveis, configuração e gerenciamento centralizado por controladora local ou software sem obrigatoriedade de assinatura recorrente para funções básicas. Inclui suporte de fixação em teto/parede; homologação Anatel, garantia mínima de 12 meses.</t>
  </si>
  <si>
    <t>Canaleta branca com divisor - Canaleta de sobrepor em PVC rígido antichama ou material de desempenho equivalente, cor branca, com tampa removível e divisória interna contínua para separação de circuitos, acabamento sem rebarbas, fixação por fita adesiva dupla face de boa aderência e possibilidade de fixação mecânica. Cada barra com 3 metros; kit com 50 barras.</t>
  </si>
  <si>
    <t>Canaleta recortada cinza - Canaleta organizadora de fios para quadro elétrico/painel, PVC rígido antichama ou material equivalente, cor cinza, seção nominal 30 × 30 mm, comprimento de 1 metro, laterais com rasgos para derivação dos condutores e tampa de encaixe firme, arestas sem rebarbas e resistência compatível com uso em painéis. Admitidas tolerâncias dimensionais usuais de fabricação, desde que não comprometam encaixe e instalação.</t>
  </si>
  <si>
    <t>Câmera IP bullet 2 MP, imagem colorida noturna e áudio - Câmera de rede IP tipo bullet, resolução efetiva mínima de 2 MP (1920 × 1080), sensor CMOS, lente fixa ou varifocal com campo de visão adequado a monitoramento externo, compressão H.265/H.264, integração ONVIF Profile S e/ou T, transmissão RTSP, microfone integrado e captação de áudio, operação diurna e noturna com imagem colorida em baixa luminosidade mediante iluminação auxiliar branca quando necessária, alcance nominal de iluminação mínima de 20 m, WDR verdadeiro ou tecnologia equivalente, grau de proteção IP67 ou superior, alimentação PoE IEEE 802.3af ou 12 V CC (definir padrão de instalação) e garantia mínima de 12 meses. Solicitar demonstração por ficha técnica das condições de imagem noturna, sem exigir tecnologia proprietária.</t>
  </si>
  <si>
    <t>Câmera IP bullet 4 MP, imagem colorida noturna e áudio - Câmera de rede IP tipo bullet, resolução efetiva mínima de 4 MP (ex.: 2560 × 1440), sensor CMOS, compressão H.265/H.264, ONVIF Profile S e/ou T e RTSP, microfone integrado, captação noturna colorida em baixa luminosidade com iluminação branca complementar quando necessária, alcance de iluminação mínimo de 20 m, WDR verdadeiro ou equivalente, proteção IP67 ou superior, alimentação PoE IEEE 802.3af ou 12 V CC (conforme instalação), compatibilidade com NVR ofertado e garantia mínima de 12 meses.</t>
  </si>
  <si>
    <t>Switch PoE gigabit 24 portas - Switch com 24 portas RJ45 10/100/1000 Mb/s, todas com PoE/PoE+ IEEE 802.3af/at, potência total PoE mínima de 370 W, capacidade de comutação mínima de 48 Gb/s, proteção contra sobrecarga e curto-circuito, rack 19 polegadas, fonte 100–240 V CA, funcionamento 24x7, garantia mínima de 12 meses. Preferência por 2 uplinks SFP gigabit ou superior SOMENTE se necessária conexão óptica, mediante justificativa.</t>
  </si>
  <si>
    <t>Switch PoE gigabit 16 portas - Switch com 16 portas RJ45 10/100/1000 Mb/s, todas com PoE/PoE+ IEEE 802.3af/at, orçamento total PoE mínimo de 240 W, capacidade de comutação mínima de 32 Gb/s, proteção contra sobrecarga e curto-circuito, montagem em rack 19 polegadas com acessórios, alimentação 100–240 V CA, operação contínua e garantia mínima de 12 meses.</t>
  </si>
  <si>
    <t>Switch PoE gigabit 5 portas - Switch Ethernet com 5 portas RJ45 10/100/1000 Mb/s, sendo no mínimo 4 portas com fornecimento de energia PoE/PoE+ IEEE 802.3af/at e pelo menos uma porta para uplink, potência total PoE mínima de 60 W, capacidade de comutação mínima de 10 Gb/s, fonte de alimentação dimensionada para a potência, proteção elétrica, operação 24x7 e garantia mínima de 12 meses.</t>
  </si>
  <si>
    <t>Nobreak 600 VA - Nobreak de capacidade nominal mínima de 600 VA (volt-ampères), potência ativa declarada pelo fabricante de no mínimo 300 W, entrada bivolt automática 115/220 V ou compatível com padrão local, saída 115 V ou 220 V conforme equipamentos a alimentar (DEFINIR), proteção contra surtos, sobrecarga, curto-circuito e subtensão/sobretensão, bateria interna selada substituível, alarme audiovisual de falha de energia/bateria e reinício automático após retorno da rede. Autonomia mínima de 10 minutos a 100 W, comprovada em ficha técnica ou relatório do fabricante, garantia mínima de 12 meses</t>
  </si>
  <si>
    <t>Caixa de passagem para câmera IP - Caixa de passagem/derivação para instalação de câmera de segurança, cor branca, corpo rígido resistente a impacto e intempéries, proteção mínima IP65 para instalação externa, tampa com vedação, passagem apropriada para cabos e fixação segura em parede/teto; dimensões internas suficientes para conectores RJ45 e acomodação de cabeamento, compatibilidade de fixação com câmeras previstas, com parafusos e buchas.</t>
  </si>
  <si>
    <t>Gravador de vídeo em rede NVR 32 canais - NVR para câmeras IP, capacidade de gravação simultânea de pelo menos 32 canais, resolução de gravação mínima de 4 MP por canal, compatibilidade ONVIF Profile S/T e RTSP, codecs H.265/H.264, saídas de vídeo HDMI e/ou VGA com exibição local, acesso remoto autenticado, gerenciamento de usuários, pesquisa e exportação de gravações, sincronização NTP, suporte a pelo menos 2 baias SATA para HD próprio para vigilância, capacidade compatível com HDs de 12 TB por baia e largura de banda de entrada nominal de no mínimo 160 Mb/s. Fonte e acessórios inclusos, garantia mínima de 12 meses</t>
  </si>
  <si>
    <t>Gravador de vídeo em rede NVR 16 canais - NVR para câmeras IP, capacidade de gravação simultânea de no mínimo 16 canais de até 4 MP cada, protocolos ONVIF Profile S/T e RTSP, codecs H.265/H.264, saída HDMI e/ou VGA, acesso remoto com autenticação, gerenciamento de usuários e exportação de imagens, suporte a pelo menos 2 baias SATA com reconhecimento de HD de 12 TB por baia, largura de banda de entrada nominal mínima de 80 Mb/s, fonte e acessórios inclusos, garantia mínima de 12 meses.</t>
  </si>
  <si>
    <t>Gravador de vídeo em rede NVR 8 canais - NVR para câmeras IP, capacidade de gravação simultânea de no mínimo 8 canais de até 4 MP cada, suporte a ONVIF Profile S/T e RTSP, H.265/H.264, saída HDMI e/ou VGA, acesso remoto com autenticação, pesquisa e exportação de gravações, pelo menos 1 baia SATA com suporte a HD de 12 TB, largura de banda de entrada nominal mínima de 64 Mb/s, fonte e acessórios inclusos, garantia mínima de 12 meses.</t>
  </si>
  <si>
    <t>Disco rígido para videomonitoramento, 12 TB - Disco rígido HDD interno para NVR/vigilância eletrônica, capacidade nominal de 12 TB, interface SATA III 6 Gb/s, formato 3,5 polegadas, tecnologia de gravação CMR (convencional magnética), projetado para funcionamento 24 horas por dia, 7 dias por semana e carga de trabalho nominal de no mínimo 180 TB/ano, suporte a gravação contínua multistream em videomonitoramento, com recursos de tratamento de erros compatíveis com gravação de vídeo, garantia mínima de 24 meses. Produto novo, não recondicionado, com documentação do fabricante.</t>
  </si>
  <si>
    <t>Disco rígido para videomonitoramento, 10 TB - HDD interno para videomonitoramento/NVR, capacidade nominal 10 TB, interface SATA III, formato 3,5 polegadas, tecnologia CMR, operação contínua 24x7, carga de trabalho nominal mínima de 180 TB/ano, firmware ou recursos apropriados a gravação de vídeo, garantia mínima de 24 meses, novo e não recondicionado.</t>
  </si>
  <si>
    <t>Disco rígido para videomonitoramento, 8 TB - HDD interno para videomonitoramento/NVR, capacidade nominal 8 TB, interface SATA III, formato 3,5 polegadas, tecnologia CMR, operação contínua 24x7, carga de trabalho nominal mínima de 180 TB/ano, recursos adequados a gravação de vídeo, garantia mínima de 24 meses, novo e não recondicionado.</t>
  </si>
  <si>
    <t>Disco rígido para videomonitoramento, 4 TB - HDD interno para videomonitoramento/NVR, capacidade nominal 4 TB, interface SATA III, formato 3,5 polegadas, tecnologia CMR, operação contínua 24x7, carga de trabalho nominal mínima de 180 TB/ano, recursos próprios para gravação de vídeo contínua, garantia mínima de 24 meses, novo e não recondicionado.</t>
  </si>
  <si>
    <t>Conector para cabo de fibra óptica drop - Conector óptico de campo para fibra monomodo drop, tipo de interface SC/APC ou SC/UPC CONFORME padrão efetivamente adotado no projeto, baixa perda de inserção nominal (recomendável ≤ 0,5 dB) e retorno óptico compatível com tipo de polimento, montagem mecânica por terminação em campo, compatível com fibra G.657 e dimensões do cabo drop adquirido; acompanhado de instruções de instalação.</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</si>
  <si>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</si>
  <si>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</si>
  <si>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</si>
  <si>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</si>
  <si>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</si>
  <si>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</si>
  <si>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</si>
  <si>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</si>
  <si>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</si>
  <si>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PREFEITURA MUNICIPAL DE PONTALINA, 08:30 HORAS DO DIA 13/11/2026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</si>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</sst>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4">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0" xfId="0">
      <alignment horizontal="justify" vertical="center" wrapText="true"/>
      <protection locked="false"/>
    </xf>
    <xf numFmtId="0" fontId="0" fillId="0" borderId="0" xfId="0">
      <alignment horizontal="justify" vertical="center" wrapText="true"/>
    </xf>
    <xf numFmtId="0" fontId="0" fillId="0" borderId="5" xfId="0" applyBorder="true">
      <alignment horizontal="center" vertical="center"/>
      <protection locked="fals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67"/>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1</v>
      </c>
    </row>
    <row r="7">
      <c r="A7" t="s" s="2">
        <v>2</v>
      </c>
    </row>
    <row r="8">
      <c r="A8" t="s" s="2">
        <v>3</v>
      </c>
    </row>
    <row r="10">
      <c r="A10" s="14" t="s">
        <v>48</v>
      </c>
      <c r="B10" s="14"/>
      <c r="C10" s="15" t="s">
        <v>13</v>
      </c>
      <c r="D10" s="15" t="s">
        <v>13</v>
      </c>
      <c r="E10" s="15" t="s">
        <v>13</v>
      </c>
    </row>
    <row r="11">
      <c r="A11" s="14" t="s">
        <v>49</v>
      </c>
      <c r="B11" s="14"/>
      <c r="C11" s="15" t="s">
        <v>13</v>
      </c>
      <c r="D11" s="15" t="s">
        <v>13</v>
      </c>
      <c r="E11" s="15" t="s">
        <v>13</v>
      </c>
    </row>
    <row r="12">
      <c r="A12" s="14" t="s">
        <v>50</v>
      </c>
      <c r="B12" s="14"/>
      <c r="C12" s="15" t="s">
        <v>13</v>
      </c>
      <c r="D12" s="15" t="s">
        <v>13</v>
      </c>
      <c r="E12" s="15" t="s">
        <v>13</v>
      </c>
    </row>
    <row r="13">
      <c r="A13" s="14" t="s">
        <v>51</v>
      </c>
      <c r="B13" s="14"/>
      <c r="C13" s="15" t="s">
        <v>13</v>
      </c>
      <c r="D13" s="15" t="s">
        <v>13</v>
      </c>
      <c r="E13" s="15" t="s">
        <v>13</v>
      </c>
    </row>
    <row r="14">
      <c r="A14" s="14" t="s">
        <v>52</v>
      </c>
      <c r="B14" s="14"/>
      <c r="C14" s="15" t="s">
        <v>13</v>
      </c>
      <c r="D14" s="15" t="s">
        <v>13</v>
      </c>
      <c r="E14" s="15" t="s">
        <v>13</v>
      </c>
    </row>
    <row r="15">
      <c r="A15" s="14" t="s">
        <v>53</v>
      </c>
      <c r="B15" s="14"/>
      <c r="C15" s="17" t="s">
        <v>13</v>
      </c>
      <c r="D15" s="17" t="s">
        <v>13</v>
      </c>
      <c r="E15" s="17" t="s">
        <v>13</v>
      </c>
    </row>
    <row r="16">
      <c r="A16" s="14" t="s">
        <v>54</v>
      </c>
      <c r="B16" s="14"/>
      <c r="C16" s="16" t="s">
        <v>13</v>
      </c>
      <c r="D16" s="16" t="s">
        <v>13</v>
      </c>
      <c r="E16" s="16" t="s">
        <v>13</v>
      </c>
      <c r="F16" t="s" s="18">
        <v>55</v>
      </c>
    </row>
    <row r="18">
      <c r="A18" t="s" s="19">
        <v>56</v>
      </c>
    </row>
    <row r="21">
      <c r="A21" t="s" s="20">
        <v>57</v>
      </c>
    </row>
    <row r="23">
      <c r="A23" t="s" s="5">
        <v>4</v>
      </c>
      <c r="B23" t="s" s="5">
        <v>5</v>
      </c>
      <c r="C23" t="s" s="5">
        <v>6</v>
      </c>
      <c r="D23" t="s" s="5">
        <v>7</v>
      </c>
      <c r="E23" t="s" s="5">
        <v>8</v>
      </c>
      <c r="F23" t="s" s="5">
        <v>9</v>
      </c>
      <c r="G23" t="s" s="5">
        <v>10</v>
      </c>
    </row>
    <row r="24">
      <c r="A24" t="n" s="6">
        <v>1.0</v>
      </c>
      <c r="B24" t="s" s="6">
        <v>11</v>
      </c>
      <c r="C24" t="n" s="8">
        <v>50.0</v>
      </c>
      <c r="D24" t="s" s="10">
        <v>12</v>
      </c>
      <c r="E24" t="s" s="11">
        <v>13</v>
      </c>
      <c r="F24" t="s" s="12">
        <v>13</v>
      </c>
      <c r="G24" t="s" s="7">
        <f>IFERROR(C24 *F24,0)</f>
        <v>13</v>
      </c>
    </row>
    <row r="25">
      <c r="A25" t="n" s="6">
        <v>2.0</v>
      </c>
      <c r="B25" t="s" s="6">
        <v>11</v>
      </c>
      <c r="C25" t="n" s="8">
        <v>50.0</v>
      </c>
      <c r="D25" t="s" s="10">
        <v>14</v>
      </c>
      <c r="E25" t="s" s="11">
        <v>13</v>
      </c>
      <c r="F25" t="s" s="12">
        <v>13</v>
      </c>
      <c r="G25" t="s" s="7">
        <f>IFERROR(C25 *F25,0)</f>
        <v>13</v>
      </c>
    </row>
    <row r="26">
      <c r="A26" t="n" s="6">
        <v>3.0</v>
      </c>
      <c r="B26" t="s" s="6">
        <v>11</v>
      </c>
      <c r="C26" t="n" s="8">
        <v>70.0</v>
      </c>
      <c r="D26" t="s" s="10">
        <v>15</v>
      </c>
      <c r="E26" t="s" s="11">
        <v>13</v>
      </c>
      <c r="F26" t="s" s="12">
        <v>13</v>
      </c>
      <c r="G26" t="s" s="7">
        <f>IFERROR(C26 *F26,0)</f>
        <v>13</v>
      </c>
    </row>
    <row r="27">
      <c r="A27" t="n" s="6">
        <v>4.0</v>
      </c>
      <c r="B27" t="s" s="6">
        <v>16</v>
      </c>
      <c r="C27" t="n" s="8">
        <v>10000.0</v>
      </c>
      <c r="D27" t="s" s="10">
        <v>17</v>
      </c>
      <c r="E27" t="s" s="11">
        <v>13</v>
      </c>
      <c r="F27" t="s" s="12">
        <v>13</v>
      </c>
      <c r="G27" t="s" s="7">
        <f>IFERROR(C27 *F27,0)</f>
        <v>13</v>
      </c>
    </row>
    <row r="28">
      <c r="A28" t="n" s="6">
        <v>5.0</v>
      </c>
      <c r="B28" t="s" s="6">
        <v>18</v>
      </c>
      <c r="C28" t="n" s="8">
        <v>20.0</v>
      </c>
      <c r="D28" t="s" s="10">
        <v>19</v>
      </c>
      <c r="E28" t="s" s="11">
        <v>13</v>
      </c>
      <c r="F28" t="s" s="12">
        <v>13</v>
      </c>
      <c r="G28" t="s" s="7">
        <f>IFERROR(C28 *F28,0)</f>
        <v>13</v>
      </c>
    </row>
    <row r="29">
      <c r="A29" t="n" s="6">
        <v>6.0</v>
      </c>
      <c r="B29" t="s" s="6">
        <v>18</v>
      </c>
      <c r="C29" t="n" s="8">
        <v>30.0</v>
      </c>
      <c r="D29" t="s" s="10">
        <v>20</v>
      </c>
      <c r="E29" t="s" s="11">
        <v>13</v>
      </c>
      <c r="F29" t="s" s="12">
        <v>13</v>
      </c>
      <c r="G29" t="s" s="7">
        <f>IFERROR(C29 *F29,0)</f>
        <v>13</v>
      </c>
    </row>
    <row r="30">
      <c r="A30" t="n" s="6">
        <v>7.0</v>
      </c>
      <c r="B30" t="s" s="6">
        <v>18</v>
      </c>
      <c r="C30" t="n" s="8">
        <v>30.0</v>
      </c>
      <c r="D30" t="s" s="10">
        <v>21</v>
      </c>
      <c r="E30" t="s" s="11">
        <v>13</v>
      </c>
      <c r="F30" t="s" s="12">
        <v>13</v>
      </c>
      <c r="G30" t="s" s="7">
        <f>IFERROR(C30 *F30,0)</f>
        <v>13</v>
      </c>
    </row>
    <row r="31">
      <c r="A31" t="n" s="6">
        <v>8.0</v>
      </c>
      <c r="B31" t="s" s="6">
        <v>18</v>
      </c>
      <c r="C31" t="n" s="8">
        <v>75.0</v>
      </c>
      <c r="D31" t="s" s="10">
        <v>22</v>
      </c>
      <c r="E31" t="s" s="11">
        <v>13</v>
      </c>
      <c r="F31" t="s" s="12">
        <v>13</v>
      </c>
      <c r="G31" t="s" s="7">
        <f>IFERROR(C31 *F31,0)</f>
        <v>13</v>
      </c>
    </row>
    <row r="32">
      <c r="A32" t="n" s="6">
        <v>9.0</v>
      </c>
      <c r="B32" t="s" s="6">
        <v>11</v>
      </c>
      <c r="C32" t="n" s="8">
        <v>50.0</v>
      </c>
      <c r="D32" t="s" s="10">
        <v>23</v>
      </c>
      <c r="E32" t="s" s="11">
        <v>13</v>
      </c>
      <c r="F32" t="s" s="12">
        <v>13</v>
      </c>
      <c r="G32" t="s" s="7">
        <f>IFERROR(C32 *F32,0)</f>
        <v>13</v>
      </c>
    </row>
    <row r="33">
      <c r="A33" t="n" s="6">
        <v>10.0</v>
      </c>
      <c r="B33" t="s" s="6">
        <v>11</v>
      </c>
      <c r="C33" t="n" s="8">
        <v>100.0</v>
      </c>
      <c r="D33" t="s" s="10">
        <v>24</v>
      </c>
      <c r="E33" t="s" s="11">
        <v>13</v>
      </c>
      <c r="F33" t="s" s="12">
        <v>13</v>
      </c>
      <c r="G33" t="s" s="7">
        <f>IFERROR(C33 *F33,0)</f>
        <v>13</v>
      </c>
    </row>
    <row r="34">
      <c r="A34" t="n" s="6">
        <v>11.0</v>
      </c>
      <c r="B34" t="s" s="6">
        <v>11</v>
      </c>
      <c r="C34" t="n" s="8">
        <v>50.0</v>
      </c>
      <c r="D34" t="s" s="10">
        <v>25</v>
      </c>
      <c r="E34" t="s" s="11">
        <v>13</v>
      </c>
      <c r="F34" t="s" s="12">
        <v>13</v>
      </c>
      <c r="G34" t="s" s="7">
        <f>IFERROR(C34 *F34,0)</f>
        <v>13</v>
      </c>
    </row>
    <row r="35">
      <c r="A35" t="n" s="6">
        <v>12.0</v>
      </c>
      <c r="B35" t="s" s="6">
        <v>11</v>
      </c>
      <c r="C35" t="n" s="8">
        <v>50.0</v>
      </c>
      <c r="D35" t="s" s="10">
        <v>26</v>
      </c>
      <c r="E35" t="s" s="11">
        <v>13</v>
      </c>
      <c r="F35" t="s" s="12">
        <v>13</v>
      </c>
      <c r="G35" t="s" s="7">
        <f>IFERROR(C35 *F35,0)</f>
        <v>13</v>
      </c>
    </row>
    <row r="36">
      <c r="A36" t="n" s="6">
        <v>13.0</v>
      </c>
      <c r="B36" t="s" s="6">
        <v>11</v>
      </c>
      <c r="C36" t="n" s="8">
        <v>50.0</v>
      </c>
      <c r="D36" t="s" s="10">
        <v>27</v>
      </c>
      <c r="E36" t="s" s="11">
        <v>13</v>
      </c>
      <c r="F36" t="s" s="12">
        <v>13</v>
      </c>
      <c r="G36" t="s" s="7">
        <f>IFERROR(C36 *F36,0)</f>
        <v>13</v>
      </c>
    </row>
    <row r="37">
      <c r="A37" t="n" s="6">
        <v>14.0</v>
      </c>
      <c r="B37" t="s" s="6">
        <v>11</v>
      </c>
      <c r="C37" t="n" s="8">
        <v>50.0</v>
      </c>
      <c r="D37" t="s" s="10">
        <v>28</v>
      </c>
      <c r="E37" t="s" s="11">
        <v>13</v>
      </c>
      <c r="F37" t="s" s="12">
        <v>13</v>
      </c>
      <c r="G37" t="s" s="7">
        <f>IFERROR(C37 *F37,0)</f>
        <v>13</v>
      </c>
    </row>
    <row r="38">
      <c r="A38" t="n" s="6">
        <v>15.0</v>
      </c>
      <c r="B38" t="s" s="6">
        <v>11</v>
      </c>
      <c r="C38" t="n" s="8">
        <v>20.0</v>
      </c>
      <c r="D38" t="s" s="10">
        <v>29</v>
      </c>
      <c r="E38" t="s" s="11">
        <v>13</v>
      </c>
      <c r="F38" t="s" s="12">
        <v>13</v>
      </c>
      <c r="G38" t="s" s="7">
        <f>IFERROR(C38 *F38,0)</f>
        <v>13</v>
      </c>
    </row>
    <row r="39">
      <c r="A39" t="n" s="6">
        <v>16.0</v>
      </c>
      <c r="B39" t="s" s="6">
        <v>11</v>
      </c>
      <c r="C39" t="n" s="8">
        <v>70.0</v>
      </c>
      <c r="D39" t="s" s="10">
        <v>30</v>
      </c>
      <c r="E39" t="s" s="11">
        <v>13</v>
      </c>
      <c r="F39" t="s" s="12">
        <v>13</v>
      </c>
      <c r="G39" t="s" s="7">
        <f>IFERROR(C39 *F39,0)</f>
        <v>13</v>
      </c>
    </row>
    <row r="40">
      <c r="A40" t="n" s="6">
        <v>17.0</v>
      </c>
      <c r="B40" t="s" s="6">
        <v>11</v>
      </c>
      <c r="C40" t="n" s="8">
        <v>50.0</v>
      </c>
      <c r="D40" t="s" s="10">
        <v>31</v>
      </c>
      <c r="E40" t="s" s="11">
        <v>13</v>
      </c>
      <c r="F40" t="s" s="12">
        <v>13</v>
      </c>
      <c r="G40" t="s" s="7">
        <f>IFERROR(C40 *F40,0)</f>
        <v>13</v>
      </c>
    </row>
    <row r="41">
      <c r="A41" t="n" s="6">
        <v>18.0</v>
      </c>
      <c r="B41" t="s" s="6">
        <v>11</v>
      </c>
      <c r="C41" t="n" s="8">
        <v>150.0</v>
      </c>
      <c r="D41" t="s" s="10">
        <v>32</v>
      </c>
      <c r="E41" t="s" s="11">
        <v>13</v>
      </c>
      <c r="F41" t="s" s="12">
        <v>13</v>
      </c>
      <c r="G41" t="s" s="7">
        <f>IFERROR(C41 *F41,0)</f>
        <v>13</v>
      </c>
    </row>
    <row r="42">
      <c r="A42" t="n" s="6">
        <v>19.0</v>
      </c>
      <c r="B42" t="s" s="6">
        <v>11</v>
      </c>
      <c r="C42" t="n" s="8">
        <v>300.0</v>
      </c>
      <c r="D42" t="s" s="10">
        <v>33</v>
      </c>
      <c r="E42" t="s" s="11">
        <v>13</v>
      </c>
      <c r="F42" t="s" s="12">
        <v>13</v>
      </c>
      <c r="G42" t="s" s="7">
        <f>IFERROR(C42 *F42,0)</f>
        <v>13</v>
      </c>
    </row>
    <row r="43">
      <c r="A43" t="n" s="6">
        <v>20.0</v>
      </c>
      <c r="B43" t="s" s="6">
        <v>11</v>
      </c>
      <c r="C43" t="n" s="8">
        <v>60.0</v>
      </c>
      <c r="D43" t="s" s="10">
        <v>34</v>
      </c>
      <c r="E43" t="s" s="11">
        <v>13</v>
      </c>
      <c r="F43" t="s" s="12">
        <v>13</v>
      </c>
      <c r="G43" t="s" s="7">
        <f>IFERROR(C43 *F43,0)</f>
        <v>13</v>
      </c>
    </row>
    <row r="44">
      <c r="A44" t="n" s="6">
        <v>21.0</v>
      </c>
      <c r="B44" t="s" s="6">
        <v>11</v>
      </c>
      <c r="C44" t="n" s="8">
        <v>10.0</v>
      </c>
      <c r="D44" t="s" s="10">
        <v>35</v>
      </c>
      <c r="E44" t="s" s="11">
        <v>13</v>
      </c>
      <c r="F44" t="s" s="12">
        <v>13</v>
      </c>
      <c r="G44" t="s" s="7">
        <f>IFERROR(C44 *F44,0)</f>
        <v>13</v>
      </c>
    </row>
    <row r="45">
      <c r="A45" t="n" s="6">
        <v>22.0</v>
      </c>
      <c r="B45" t="s" s="6">
        <v>11</v>
      </c>
      <c r="C45" t="n" s="8">
        <v>35.0</v>
      </c>
      <c r="D45" t="s" s="10">
        <v>36</v>
      </c>
      <c r="E45" t="s" s="11">
        <v>13</v>
      </c>
      <c r="F45" t="s" s="12">
        <v>13</v>
      </c>
      <c r="G45" t="s" s="7">
        <f>IFERROR(C45 *F45,0)</f>
        <v>13</v>
      </c>
    </row>
    <row r="46">
      <c r="A46" t="n" s="6">
        <v>23.0</v>
      </c>
      <c r="B46" t="s" s="6">
        <v>11</v>
      </c>
      <c r="C46" t="n" s="8">
        <v>40.0</v>
      </c>
      <c r="D46" t="s" s="10">
        <v>37</v>
      </c>
      <c r="E46" t="s" s="11">
        <v>13</v>
      </c>
      <c r="F46" t="s" s="12">
        <v>13</v>
      </c>
      <c r="G46" t="s" s="7">
        <f>IFERROR(C46 *F46,0)</f>
        <v>13</v>
      </c>
    </row>
    <row r="47">
      <c r="A47" t="n" s="6">
        <v>24.0</v>
      </c>
      <c r="B47" t="s" s="6">
        <v>18</v>
      </c>
      <c r="C47" t="n" s="8">
        <v>50.0</v>
      </c>
      <c r="D47" t="s" s="10">
        <v>38</v>
      </c>
      <c r="E47" t="s" s="11">
        <v>13</v>
      </c>
      <c r="F47" t="s" s="12">
        <v>13</v>
      </c>
      <c r="G47" t="s" s="7">
        <f>IFERROR(C47 *F47,0)</f>
        <v>13</v>
      </c>
    </row>
    <row r="48">
      <c r="A48" t="n" s="6">
        <v>25.0</v>
      </c>
      <c r="B48" t="s" s="6">
        <v>18</v>
      </c>
      <c r="C48" t="n" s="8">
        <v>500.0</v>
      </c>
      <c r="D48" t="s" s="10">
        <v>39</v>
      </c>
      <c r="E48" t="s" s="11">
        <v>13</v>
      </c>
      <c r="F48" t="s" s="12">
        <v>13</v>
      </c>
      <c r="G48" t="s" s="7">
        <f>IFERROR(C48 *F48,0)</f>
        <v>13</v>
      </c>
    </row>
    <row r="49">
      <c r="A49" t="n" s="6">
        <v>26.0</v>
      </c>
      <c r="B49" t="s" s="6">
        <v>18</v>
      </c>
      <c r="C49" t="n" s="8">
        <v>5.0</v>
      </c>
      <c r="D49" t="s" s="10">
        <v>40</v>
      </c>
      <c r="E49" t="s" s="11">
        <v>13</v>
      </c>
      <c r="F49" t="s" s="12">
        <v>13</v>
      </c>
      <c r="G49" t="s" s="7">
        <f>IFERROR(C49 *F49,0)</f>
        <v>13</v>
      </c>
    </row>
    <row r="50">
      <c r="A50" t="n" s="6">
        <v>27.0</v>
      </c>
      <c r="B50" t="s" s="6">
        <v>18</v>
      </c>
      <c r="C50" t="n" s="8">
        <v>20.0</v>
      </c>
      <c r="D50" t="s" s="10">
        <v>41</v>
      </c>
      <c r="E50" t="s" s="11">
        <v>13</v>
      </c>
      <c r="F50" t="s" s="12">
        <v>13</v>
      </c>
      <c r="G50" t="s" s="7">
        <f>IFERROR(C50 *F50,0)</f>
        <v>13</v>
      </c>
    </row>
    <row r="51">
      <c r="A51" t="n" s="6">
        <v>28.0</v>
      </c>
      <c r="B51" t="s" s="6">
        <v>18</v>
      </c>
      <c r="C51" t="n" s="8">
        <v>20.0</v>
      </c>
      <c r="D51" t="s" s="10">
        <v>42</v>
      </c>
      <c r="E51" t="s" s="11">
        <v>13</v>
      </c>
      <c r="F51" t="s" s="12">
        <v>13</v>
      </c>
      <c r="G51" t="s" s="7">
        <f>IFERROR(C51 *F51,0)</f>
        <v>13</v>
      </c>
    </row>
    <row r="52">
      <c r="A52" t="n" s="6">
        <v>29.0</v>
      </c>
      <c r="B52" t="s" s="6">
        <v>18</v>
      </c>
      <c r="C52" t="n" s="8">
        <v>10.0</v>
      </c>
      <c r="D52" t="s" s="10">
        <v>43</v>
      </c>
      <c r="E52" t="s" s="11">
        <v>13</v>
      </c>
      <c r="F52" t="s" s="12">
        <v>13</v>
      </c>
      <c r="G52" t="s" s="7">
        <f>IFERROR(C52 *F52,0)</f>
        <v>13</v>
      </c>
    </row>
    <row r="53">
      <c r="A53" t="n" s="6">
        <v>30.0</v>
      </c>
      <c r="B53" t="s" s="6">
        <v>18</v>
      </c>
      <c r="C53" t="n" s="8">
        <v>30.0</v>
      </c>
      <c r="D53" t="s" s="10">
        <v>44</v>
      </c>
      <c r="E53" t="s" s="11">
        <v>13</v>
      </c>
      <c r="F53" t="s" s="12">
        <v>13</v>
      </c>
      <c r="G53" t="s" s="7">
        <f>IFERROR(C53 *F53,0)</f>
        <v>13</v>
      </c>
    </row>
    <row r="54">
      <c r="A54" t="n" s="6">
        <v>31.0</v>
      </c>
      <c r="B54" t="s" s="6">
        <v>18</v>
      </c>
      <c r="C54" t="n" s="8">
        <v>30.0</v>
      </c>
      <c r="D54" t="s" s="10">
        <v>45</v>
      </c>
      <c r="E54" t="s" s="11">
        <v>13</v>
      </c>
      <c r="F54" t="s" s="12">
        <v>13</v>
      </c>
      <c r="G54" t="s" s="7">
        <f>IFERROR(C54 *F54,0)</f>
        <v>13</v>
      </c>
    </row>
    <row r="55">
      <c r="A55" t="n" s="6">
        <v>32.0</v>
      </c>
      <c r="B55" t="s" s="6">
        <v>18</v>
      </c>
      <c r="C55" t="n" s="8">
        <v>40.0</v>
      </c>
      <c r="D55" t="s" s="10">
        <v>46</v>
      </c>
      <c r="E55" t="s" s="11">
        <v>13</v>
      </c>
      <c r="F55" t="s" s="12">
        <v>13</v>
      </c>
      <c r="G55" t="s" s="7">
        <f>IFERROR(C55 *F55,0)</f>
        <v>13</v>
      </c>
    </row>
    <row r="56">
      <c r="A56" t="n" s="6">
        <v>33.0</v>
      </c>
      <c r="B56" t="s" s="6">
        <v>18</v>
      </c>
      <c r="C56" t="n" s="8">
        <v>1000.0</v>
      </c>
      <c r="D56" t="s" s="10">
        <v>47</v>
      </c>
      <c r="E56" t="s" s="11">
        <v>13</v>
      </c>
      <c r="F56" t="s" s="12">
        <v>13</v>
      </c>
      <c r="G56" t="s" s="7">
        <f>IFERROR(C56 *F56,0)</f>
        <v>13</v>
      </c>
    </row>
    <row r="57">
      <c r="G57" t="n" s="7">
        <f>SUM(G22:G56)</f>
        <v>0.0</v>
      </c>
    </row>
    <row r="59">
      <c r="A59" t="s" s="21">
        <v>58</v>
      </c>
      <c r="E59" t="s" s="21">
        <v>59</v>
      </c>
    </row>
    <row r="61">
      <c r="A61" t="s" s="21">
        <v>60</v>
      </c>
      <c r="E61" t="s" s="21">
        <v>61</v>
      </c>
    </row>
    <row r="63">
      <c r="C63" t="s" s="21">
        <v>62</v>
      </c>
      <c r="E63" t="s" s="21">
        <v>63</v>
      </c>
    </row>
    <row r="67">
      <c r="C67" t="s" s="23">
        <v>64</v>
      </c>
      <c r="D67" s="23"/>
      <c r="E67" s="23"/>
      <c r="F67" s="23"/>
    </row>
  </sheetData>
  <sheetProtection password="DBFA"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 ref="A59:D59"/>
    <mergeCell ref="E59:G59"/>
    <mergeCell ref="A61:D61"/>
    <mergeCell ref="E61:G61"/>
    <mergeCell ref="C63:D63"/>
    <mergeCell ref="E63:G63"/>
    <mergeCell ref="C67:F67"/>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2026-10-29T18:07:42Z</dcterms:created>
  <dc:creator>Apache POI</dc:creator>
</cp:coreProperties>
</file>