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EGÃO PRESENCIAL\PREGÃO PRESENCIAL Nº 010 EQUIPAMENTO HOSPITALARES\EDITAL CERTIDÃO PLANILHA SCANEADOS\PLANILHA PREÇO\"/>
    </mc:Choice>
  </mc:AlternateContent>
  <xr:revisionPtr revIDLastSave="0" documentId="13_ncr:1_{C7E0A85D-EF79-4946-9DEF-872F973D2F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6" i="1" l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7" i="1" s="1"/>
</calcChain>
</file>

<file path=xl/sharedStrings.xml><?xml version="1.0" encoding="utf-8"?>
<sst xmlns="http://schemas.openxmlformats.org/spreadsheetml/2006/main" count="181" uniqueCount="63">
  <si>
    <t>MAIRIPOTABA FUNDO MUNICIPAL DE SAUDE - GO</t>
  </si>
  <si>
    <t>Planilha para proposta do pregão  Nº 10/2026 Lote Nº 1</t>
  </si>
  <si>
    <t>PROPOSTA DE PREÇO</t>
  </si>
  <si>
    <t>LOTE 01 EQUIPAMENTOS PERMANENTES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</si>
  <si>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</si>
  <si>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</si>
  <si>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</si>
  <si>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</si>
  <si>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</si>
  <si>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</si>
  <si>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</si>
  <si>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</si>
  <si>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AMALGAMADOR ODONTOLÓGICO YG 100 IGUAL OU SUPERIOR A KONDENTECH</t>
  </si>
  <si>
    <t/>
  </si>
  <si>
    <t>ANDADOR D10 IGUAL OU SUPERIOR A DELLAMED</t>
  </si>
  <si>
    <t>APARELHO DE RAIO-X ODONTOLÓGICO IGUAL OU SUPERIOR A SAEVO - ARXR</t>
  </si>
  <si>
    <t>AR CONDICIONADO 12.000 BTUS A1 CONVENCIONAL IGUAL OU SUPERIOR A TCL</t>
  </si>
  <si>
    <t>AR CONDICIONADO 36.000 BTUS INVERTER IGUAL OU SUPERIOR A HQ-HI WALL</t>
  </si>
  <si>
    <t>ARTICULADOR ODONTOLÓGICO 10600 IGUAL OU SUPERIOR A DENTEFLEX</t>
  </si>
  <si>
    <t>ASPIRADOR DE SECREÇÕES ELÉTRICO MÓVEL SAM-6005 - C2 IGUAL OU SUPERIOR A ASPIRATEX</t>
  </si>
  <si>
    <t>BALANÇA ANTOPOMÉTRICA PARA OBESOS W300 A IGUAL OU SUPERIOR A WELMY</t>
  </si>
  <si>
    <t>CADEIRA COM ENCOSTO SECRETARIA IGUAL OU SUPERIOR A NOBRE</t>
  </si>
  <si>
    <t>CADEIRA DE RODAS ADULTO D400 IGUAL OU SUPERIOR A DELLAMED</t>
  </si>
  <si>
    <t>CADEIRA DE RODAS PARA OBESO D500 IGUAL OU SUPERIOR A DELLAMED</t>
  </si>
  <si>
    <t>CARRO PARA MATERIAL DE LIMPEZA W3 IGUAL OU SUPERIOR A JSW</t>
  </si>
  <si>
    <t>COMPUTADOR DESKTOP COMPLETO (MONITOR DE 19 POLEGADAS, CORE i5, 8GB DE RAM DDR4, 500GB SSD, FONTE BIVOLT 500W, TECLADO E MOUSE COM FIO, E CABO DE FORÇA) PADRÃO BRASILEIRO IGUAL OU SUPERIOR A INTEL</t>
  </si>
  <si>
    <t>CONCENTRADOR DE OXIGÊNIO 230V IGUAL OU SUPERIOR A EVERFLO</t>
  </si>
  <si>
    <t>CPAP ARIRSENSE 10 IGUAL OU SUPERIOR A RESMED</t>
  </si>
  <si>
    <t>DETECTOR FETAL DF-7001 D IGUAL OU SUPERIOR A MED P</t>
  </si>
  <si>
    <t>ELETROCARDIÓFRAGO CARDIOCARE 2000 IGUAL OU SUPERIOR A BIONET</t>
  </si>
  <si>
    <t>ESPALDAR EM MADEIRA (BARRA/ESCADA DE LING) IGUAL OU SUPERIOR A ARKTUS</t>
  </si>
  <si>
    <t>FOGÃO INSDUSTRIAL BR 2B IGUAL OU SUPERIOR A VENÂNCIO BRAVO</t>
  </si>
  <si>
    <t>FORNO MICROONDAS 34L IGUAL OU SUPERIOR A ELECTROLUX</t>
  </si>
  <si>
    <t>FOTOPOLIMERIZADOR DE RESINAS LED-6 IGUAL OU SUPERIOR A KONDENTECH</t>
  </si>
  <si>
    <t>IMPRESSORA MULTIFUNCIONAL G3110 IGUAL OU SUPERIOR A CANON</t>
  </si>
  <si>
    <t>OXÍMETRO DE PULSO IGUAL OU SUPERIOR A GTECH</t>
  </si>
  <si>
    <t>PROJETOR WIFI FULL HD 5200 LUMENS PFL5211 IGUAL OU SUPERIOR A INTELBRAS</t>
  </si>
  <si>
    <t>REANIMADOR PULMONAR MANUAL ADULTO (AMBU) 320 IGUAL OU SUPERIOR A MISSOURI</t>
  </si>
  <si>
    <t>REANIMADOR PULMONAR MANUAL PEDIÁTRICO (AMBU) 321 IGUAL OU SUPERIOR A MISSOURI</t>
  </si>
  <si>
    <t>SELADORA PROTECT SEAL CONTROL 31CM IGUAL OU SUPERIOR A AGIR</t>
  </si>
  <si>
    <t>SMART TV 40'' ROKU DLED FULL HD 40S5045/78G BIVOLT IGUAL OU SUPERIOR A AOC</t>
  </si>
  <si>
    <t>SUPORTE DE SORO OM232.5 IGUAL OU SUPERIOR A ORTOMED</t>
  </si>
  <si>
    <t>TABLET REDMI PAD SE 128GB IGUAL OU SUPERIOR A XIAOMI</t>
  </si>
  <si>
    <t>TENS E FES IGUAL OU SUPERIOR A IBRAMED-NEURODYN II</t>
  </si>
  <si>
    <t>TENS- ESTIMULADOR TRANSCUTÂNEO NEURODYN III IGUAL OU SUPERIOR A IBRAMED</t>
  </si>
  <si>
    <t>ULTRASSOM PARA FISIOTERAPIA SONOPLUSE IGUAL OU SUPERIOR A IBRAMED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</si>
  <si>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</si>
  <si>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</si>
  <si>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</si>
  <si>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</si>
  <si>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</si>
  <si>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</si>
  <si>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</si>
  <si>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</si>
  <si>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</si>
  <si>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MAIRIPOTABA FUNDO MUNICIPAL DE SAUDE, 07:15 HORAS DO DIA 23/06/2026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</si>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</sst>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"/>
  <sheetViews>
    <sheetView tabSelected="1" workbookViewId="0">
      <selection activeCell="C1" sqref="C1:C1048576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9.28515625" style="19" customWidth="1"/>
    <col min="4" max="4" width="50" bestFit="1" customWidth="1"/>
    <col min="5" max="5" width="23.7109375" customWidth="1"/>
    <col min="6" max="6" width="15.5703125" bestFit="1" customWidth="1"/>
    <col min="7" max="7" width="16" customWidth="1"/>
    <col min="8" max="8" width="21" customWidth="1"/>
  </cols>
  <sheetData>
    <row r="1" spans="1:7" x14ac:dyDescent="0.25">
      <c r="A1" s="19"/>
    </row>
    <row r="2" spans="1:7" x14ac:dyDescent="0.25">
      <c r="D2" s="7" t="s">
        <v>0</v>
      </c>
      <c r="E2" s="8"/>
      <c r="F2" s="8"/>
      <c r="G2" s="8"/>
    </row>
    <row r="3" spans="1:7" x14ac:dyDescent="0.25">
      <c r="D3" s="7" t="s">
        <v>1</v>
      </c>
      <c r="E3" s="8"/>
      <c r="F3" s="8"/>
      <c r="G3" s="8"/>
    </row>
    <row r="7" spans="1:7" x14ac:dyDescent="0.25">
      <c r="A7" s="9" t="s">
        <v>2</v>
      </c>
      <c r="B7" s="8"/>
      <c r="C7" s="8"/>
      <c r="D7" s="8"/>
      <c r="E7" s="8"/>
      <c r="F7" s="8"/>
      <c r="G7" s="8"/>
    </row>
    <row r="8" spans="1:7" x14ac:dyDescent="0.25">
      <c r="A8" s="9" t="s">
        <v>3</v>
      </c>
      <c r="B8" s="8"/>
      <c r="C8" s="8"/>
      <c r="D8" s="8"/>
      <c r="E8" s="8"/>
      <c r="F8" s="8"/>
      <c r="G8" s="8"/>
    </row>
    <row r="10" spans="1:7" x14ac:dyDescent="0.25">
      <c r="A10" s="10" t="s">
        <v>46</v>
      </c>
      <c r="B10" s="10"/>
      <c r="C10" s="11" t="s">
        <v>13</v>
      </c>
      <c r="D10" s="11" t="s">
        <v>13</v>
      </c>
      <c r="E10" s="11" t="s">
        <v>13</v>
      </c>
    </row>
    <row r="11" spans="1:7" x14ac:dyDescent="0.25">
      <c r="A11" s="10" t="s">
        <v>47</v>
      </c>
      <c r="B11" s="10"/>
      <c r="C11" s="11" t="s">
        <v>13</v>
      </c>
      <c r="D11" s="11" t="s">
        <v>13</v>
      </c>
      <c r="E11" s="11" t="s">
        <v>13</v>
      </c>
    </row>
    <row r="12" spans="1:7" x14ac:dyDescent="0.25">
      <c r="A12" s="10" t="s">
        <v>48</v>
      </c>
      <c r="B12" s="10"/>
      <c r="C12" s="11" t="s">
        <v>13</v>
      </c>
      <c r="D12" s="11" t="s">
        <v>13</v>
      </c>
      <c r="E12" s="11" t="s">
        <v>13</v>
      </c>
    </row>
    <row r="13" spans="1:7" x14ac:dyDescent="0.25">
      <c r="A13" s="10" t="s">
        <v>49</v>
      </c>
      <c r="B13" s="10"/>
      <c r="C13" s="11" t="s">
        <v>13</v>
      </c>
      <c r="D13" s="11" t="s">
        <v>13</v>
      </c>
      <c r="E13" s="11" t="s">
        <v>13</v>
      </c>
    </row>
    <row r="14" spans="1:7" x14ac:dyDescent="0.25">
      <c r="A14" s="10" t="s">
        <v>50</v>
      </c>
      <c r="B14" s="10"/>
      <c r="C14" s="11" t="s">
        <v>13</v>
      </c>
      <c r="D14" s="11" t="s">
        <v>13</v>
      </c>
      <c r="E14" s="11" t="s">
        <v>13</v>
      </c>
    </row>
    <row r="15" spans="1:7" x14ac:dyDescent="0.25">
      <c r="A15" s="10" t="s">
        <v>51</v>
      </c>
      <c r="B15" s="10"/>
      <c r="C15" s="12" t="s">
        <v>13</v>
      </c>
      <c r="D15" s="12" t="s">
        <v>13</v>
      </c>
      <c r="E15" s="12" t="s">
        <v>13</v>
      </c>
    </row>
    <row r="16" spans="1:7" x14ac:dyDescent="0.25">
      <c r="A16" s="10" t="s">
        <v>52</v>
      </c>
      <c r="B16" s="10"/>
      <c r="C16" s="13" t="s">
        <v>13</v>
      </c>
      <c r="D16" s="13" t="s">
        <v>13</v>
      </c>
      <c r="E16" s="13" t="s">
        <v>13</v>
      </c>
      <c r="F16" s="14" t="s">
        <v>53</v>
      </c>
      <c r="G16" s="8"/>
    </row>
    <row r="18" spans="1:7" x14ac:dyDescent="0.25">
      <c r="A18" s="15" t="s">
        <v>54</v>
      </c>
      <c r="B18" s="8"/>
      <c r="C18" s="8"/>
      <c r="D18" s="8"/>
      <c r="E18" s="8"/>
      <c r="F18" s="8"/>
      <c r="G18" s="8"/>
    </row>
    <row r="19" spans="1:7" x14ac:dyDescent="0.25">
      <c r="A19" s="8"/>
      <c r="B19" s="8"/>
      <c r="C19" s="8"/>
      <c r="D19" s="8"/>
      <c r="E19" s="8"/>
      <c r="F19" s="8"/>
      <c r="G19" s="8"/>
    </row>
    <row r="21" spans="1:7" x14ac:dyDescent="0.25">
      <c r="A21" s="16" t="s">
        <v>55</v>
      </c>
      <c r="B21" s="8"/>
      <c r="C21" s="8"/>
      <c r="D21" s="8"/>
      <c r="E21" s="8"/>
      <c r="F21" s="8"/>
      <c r="G21" s="8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20">
        <v>2</v>
      </c>
      <c r="D24" s="4" t="s">
        <v>12</v>
      </c>
      <c r="E24" s="5" t="s">
        <v>13</v>
      </c>
      <c r="F24" s="6" t="s">
        <v>13</v>
      </c>
      <c r="G24" s="3">
        <f t="shared" ref="G24:G56" si="0">IFERROR(C24 *F24,0)</f>
        <v>0</v>
      </c>
    </row>
    <row r="25" spans="1:7" x14ac:dyDescent="0.25">
      <c r="A25" s="2">
        <v>2</v>
      </c>
      <c r="B25" s="2" t="s">
        <v>11</v>
      </c>
      <c r="C25" s="20">
        <v>1</v>
      </c>
      <c r="D25" s="4" t="s">
        <v>14</v>
      </c>
      <c r="E25" s="5" t="s">
        <v>13</v>
      </c>
      <c r="F25" s="6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20">
        <v>1</v>
      </c>
      <c r="D26" s="4" t="s">
        <v>15</v>
      </c>
      <c r="E26" s="5" t="s">
        <v>13</v>
      </c>
      <c r="F26" s="6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20">
        <v>5</v>
      </c>
      <c r="D27" s="4" t="s">
        <v>16</v>
      </c>
      <c r="E27" s="5" t="s">
        <v>13</v>
      </c>
      <c r="F27" s="6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20">
        <v>5</v>
      </c>
      <c r="D28" s="4" t="s">
        <v>17</v>
      </c>
      <c r="E28" s="5" t="s">
        <v>13</v>
      </c>
      <c r="F28" s="6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20">
        <v>1</v>
      </c>
      <c r="D29" s="4" t="s">
        <v>18</v>
      </c>
      <c r="E29" s="5" t="s">
        <v>13</v>
      </c>
      <c r="F29" s="6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20">
        <v>1</v>
      </c>
      <c r="D30" s="4" t="s">
        <v>19</v>
      </c>
      <c r="E30" s="5" t="s">
        <v>13</v>
      </c>
      <c r="F30" s="6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20">
        <v>1</v>
      </c>
      <c r="D31" s="4" t="s">
        <v>20</v>
      </c>
      <c r="E31" s="5" t="s">
        <v>13</v>
      </c>
      <c r="F31" s="6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20">
        <v>20</v>
      </c>
      <c r="D32" s="4" t="s">
        <v>21</v>
      </c>
      <c r="E32" s="5" t="s">
        <v>13</v>
      </c>
      <c r="F32" s="6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20">
        <v>2</v>
      </c>
      <c r="D33" s="4" t="s">
        <v>22</v>
      </c>
      <c r="E33" s="5" t="s">
        <v>13</v>
      </c>
      <c r="F33" s="6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20">
        <v>1</v>
      </c>
      <c r="D34" s="4" t="s">
        <v>23</v>
      </c>
      <c r="E34" s="5" t="s">
        <v>13</v>
      </c>
      <c r="F34" s="6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20">
        <v>1</v>
      </c>
      <c r="D35" s="4" t="s">
        <v>24</v>
      </c>
      <c r="E35" s="5" t="s">
        <v>13</v>
      </c>
      <c r="F35" s="6" t="s">
        <v>13</v>
      </c>
      <c r="G35" s="3">
        <f t="shared" si="0"/>
        <v>0</v>
      </c>
    </row>
    <row r="36" spans="1:7" ht="75" x14ac:dyDescent="0.25">
      <c r="A36" s="2">
        <v>13</v>
      </c>
      <c r="B36" s="2" t="s">
        <v>11</v>
      </c>
      <c r="C36" s="20">
        <v>5</v>
      </c>
      <c r="D36" s="4" t="s">
        <v>25</v>
      </c>
      <c r="E36" s="5" t="s">
        <v>13</v>
      </c>
      <c r="F36" s="6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20">
        <v>4</v>
      </c>
      <c r="D37" s="4" t="s">
        <v>26</v>
      </c>
      <c r="E37" s="5" t="s">
        <v>13</v>
      </c>
      <c r="F37" s="6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20">
        <v>1</v>
      </c>
      <c r="D38" s="4" t="s">
        <v>27</v>
      </c>
      <c r="E38" s="5" t="s">
        <v>13</v>
      </c>
      <c r="F38" s="6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20">
        <v>2</v>
      </c>
      <c r="D39" s="4" t="s">
        <v>28</v>
      </c>
      <c r="E39" s="5" t="s">
        <v>13</v>
      </c>
      <c r="F39" s="6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20">
        <v>2</v>
      </c>
      <c r="D40" s="4" t="s">
        <v>29</v>
      </c>
      <c r="E40" s="5" t="s">
        <v>13</v>
      </c>
      <c r="F40" s="6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20">
        <v>2</v>
      </c>
      <c r="D41" s="4" t="s">
        <v>30</v>
      </c>
      <c r="E41" s="5" t="s">
        <v>13</v>
      </c>
      <c r="F41" s="6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11</v>
      </c>
      <c r="C42" s="20">
        <v>2</v>
      </c>
      <c r="D42" s="4" t="s">
        <v>31</v>
      </c>
      <c r="E42" s="5" t="s">
        <v>13</v>
      </c>
      <c r="F42" s="6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20">
        <v>1</v>
      </c>
      <c r="D43" s="4" t="s">
        <v>32</v>
      </c>
      <c r="E43" s="5" t="s">
        <v>13</v>
      </c>
      <c r="F43" s="6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20">
        <v>2</v>
      </c>
      <c r="D44" s="4" t="s">
        <v>33</v>
      </c>
      <c r="E44" s="5" t="s">
        <v>13</v>
      </c>
      <c r="F44" s="6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20">
        <v>2</v>
      </c>
      <c r="D45" s="4" t="s">
        <v>34</v>
      </c>
      <c r="E45" s="5" t="s">
        <v>13</v>
      </c>
      <c r="F45" s="6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20">
        <v>2</v>
      </c>
      <c r="D46" s="4" t="s">
        <v>35</v>
      </c>
      <c r="E46" s="5" t="s">
        <v>13</v>
      </c>
      <c r="F46" s="6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20">
        <v>1</v>
      </c>
      <c r="D47" s="4" t="s">
        <v>36</v>
      </c>
      <c r="E47" s="5" t="s">
        <v>13</v>
      </c>
      <c r="F47" s="6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20">
        <v>1</v>
      </c>
      <c r="D48" s="4" t="s">
        <v>37</v>
      </c>
      <c r="E48" s="5" t="s">
        <v>13</v>
      </c>
      <c r="F48" s="6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20">
        <v>1</v>
      </c>
      <c r="D49" s="4" t="s">
        <v>38</v>
      </c>
      <c r="E49" s="5" t="s">
        <v>13</v>
      </c>
      <c r="F49" s="6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11</v>
      </c>
      <c r="C50" s="20">
        <v>2</v>
      </c>
      <c r="D50" s="4" t="s">
        <v>39</v>
      </c>
      <c r="E50" s="5" t="s">
        <v>13</v>
      </c>
      <c r="F50" s="6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11</v>
      </c>
      <c r="C51" s="20">
        <v>2</v>
      </c>
      <c r="D51" s="4" t="s">
        <v>40</v>
      </c>
      <c r="E51" s="5" t="s">
        <v>13</v>
      </c>
      <c r="F51" s="6" t="s">
        <v>13</v>
      </c>
      <c r="G51" s="3">
        <f t="shared" si="0"/>
        <v>0</v>
      </c>
    </row>
    <row r="52" spans="1:7" ht="30" x14ac:dyDescent="0.25">
      <c r="A52" s="2">
        <v>29</v>
      </c>
      <c r="B52" s="2" t="s">
        <v>11</v>
      </c>
      <c r="C52" s="20">
        <v>5</v>
      </c>
      <c r="D52" s="4" t="s">
        <v>41</v>
      </c>
      <c r="E52" s="5" t="s">
        <v>13</v>
      </c>
      <c r="F52" s="6" t="s">
        <v>13</v>
      </c>
      <c r="G52" s="3">
        <f t="shared" si="0"/>
        <v>0</v>
      </c>
    </row>
    <row r="53" spans="1:7" ht="30" x14ac:dyDescent="0.25">
      <c r="A53" s="2">
        <v>30</v>
      </c>
      <c r="B53" s="2" t="s">
        <v>11</v>
      </c>
      <c r="C53" s="20">
        <v>3</v>
      </c>
      <c r="D53" s="4" t="s">
        <v>42</v>
      </c>
      <c r="E53" s="5" t="s">
        <v>13</v>
      </c>
      <c r="F53" s="6" t="s">
        <v>13</v>
      </c>
      <c r="G53" s="3">
        <f t="shared" si="0"/>
        <v>0</v>
      </c>
    </row>
    <row r="54" spans="1:7" ht="30" x14ac:dyDescent="0.25">
      <c r="A54" s="2">
        <v>31</v>
      </c>
      <c r="B54" s="2" t="s">
        <v>11</v>
      </c>
      <c r="C54" s="20">
        <v>1</v>
      </c>
      <c r="D54" s="4" t="s">
        <v>43</v>
      </c>
      <c r="E54" s="5" t="s">
        <v>13</v>
      </c>
      <c r="F54" s="6" t="s">
        <v>13</v>
      </c>
      <c r="G54" s="3">
        <f t="shared" si="0"/>
        <v>0</v>
      </c>
    </row>
    <row r="55" spans="1:7" ht="30" x14ac:dyDescent="0.25">
      <c r="A55" s="2">
        <v>32</v>
      </c>
      <c r="B55" s="2" t="s">
        <v>11</v>
      </c>
      <c r="C55" s="20">
        <v>1</v>
      </c>
      <c r="D55" s="4" t="s">
        <v>44</v>
      </c>
      <c r="E55" s="5" t="s">
        <v>13</v>
      </c>
      <c r="F55" s="6" t="s">
        <v>13</v>
      </c>
      <c r="G55" s="3">
        <f t="shared" si="0"/>
        <v>0</v>
      </c>
    </row>
    <row r="56" spans="1:7" ht="30" x14ac:dyDescent="0.25">
      <c r="A56" s="2">
        <v>33</v>
      </c>
      <c r="B56" s="2" t="s">
        <v>11</v>
      </c>
      <c r="C56" s="20">
        <v>2</v>
      </c>
      <c r="D56" s="4" t="s">
        <v>45</v>
      </c>
      <c r="E56" s="5" t="s">
        <v>13</v>
      </c>
      <c r="F56" s="6" t="s">
        <v>13</v>
      </c>
      <c r="G56" s="3">
        <f t="shared" si="0"/>
        <v>0</v>
      </c>
    </row>
    <row r="57" spans="1:7" x14ac:dyDescent="0.25">
      <c r="G57" s="3">
        <f>SUM(G22:G56)</f>
        <v>0</v>
      </c>
    </row>
    <row r="59" spans="1:7" x14ac:dyDescent="0.25">
      <c r="A59" s="17" t="s">
        <v>56</v>
      </c>
      <c r="B59" s="8"/>
      <c r="C59" s="8"/>
      <c r="D59" s="8"/>
      <c r="E59" s="17" t="s">
        <v>57</v>
      </c>
      <c r="F59" s="8"/>
      <c r="G59" s="8"/>
    </row>
    <row r="61" spans="1:7" x14ac:dyDescent="0.25">
      <c r="A61" s="17" t="s">
        <v>58</v>
      </c>
      <c r="B61" s="8"/>
      <c r="C61" s="8"/>
      <c r="D61" s="8"/>
      <c r="E61" s="17" t="s">
        <v>59</v>
      </c>
      <c r="F61" s="8"/>
      <c r="G61" s="8"/>
    </row>
    <row r="63" spans="1:7" x14ac:dyDescent="0.25">
      <c r="C63" s="17" t="s">
        <v>60</v>
      </c>
      <c r="D63" s="8"/>
      <c r="E63" s="17" t="s">
        <v>61</v>
      </c>
      <c r="F63" s="8"/>
      <c r="G63" s="8"/>
    </row>
    <row r="67" spans="3:6" x14ac:dyDescent="0.25">
      <c r="C67" s="18" t="s">
        <v>62</v>
      </c>
      <c r="D67" s="18"/>
      <c r="E67" s="18"/>
      <c r="F67" s="18"/>
    </row>
  </sheetData>
  <sheetProtection password="9E6B" sheet="1" formatCells="0" formatColumns="0" formatRows="0" insertColumns="0" insertRows="0" insertHyperlinks="0" deleteColumns="0" deleteRows="0" sort="0" autoFilter="0" pivotTables="0"/>
  <mergeCells count="28">
    <mergeCell ref="A61:D61"/>
    <mergeCell ref="E61:G61"/>
    <mergeCell ref="C63:D63"/>
    <mergeCell ref="E63:G63"/>
    <mergeCell ref="C67:F67"/>
    <mergeCell ref="F16:G16"/>
    <mergeCell ref="A18:G19"/>
    <mergeCell ref="A21:G21"/>
    <mergeCell ref="A59:D59"/>
    <mergeCell ref="E59:G5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Prefeitura de Mairipotaba</cp:lastModifiedBy>
  <cp:lastPrinted>2026-06-08T19:56:57Z</cp:lastPrinted>
  <dcterms:created xsi:type="dcterms:W3CDTF">2026-06-08T19:45:51Z</dcterms:created>
  <dcterms:modified xsi:type="dcterms:W3CDTF">2026-06-08T19:57:01Z</dcterms:modified>
</cp:coreProperties>
</file>