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icardo.himuro\Downloads\"/>
    </mc:Choice>
  </mc:AlternateContent>
  <xr:revisionPtr revIDLastSave="0" documentId="13_ncr:1_{A92DA30E-529B-4E15-89E1-F188B5412C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DICAMENTOS E MATERIAIS" sheetId="3" r:id="rId1"/>
    <sheet name="Plan1" sheetId="4" r:id="rId2"/>
  </sheets>
  <definedNames>
    <definedName name="_xlnm.Print_Area" localSheetId="0">'MEDICAMENTOS E MATERIAIS'!$A$1:$H$645</definedName>
    <definedName name="OLE_LINK10" localSheetId="0">'MEDICAMENTOS E MATERIAIS'!$C$68</definedName>
    <definedName name="OLE_LINK13" localSheetId="0">'MEDICAMENTOS E MATERIAIS'!$C$69</definedName>
    <definedName name="OLE_LINK20" localSheetId="0">'MEDICAMENTOS E MATERIAIS'!#REF!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44" i="3" l="1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645" i="3" s="1"/>
  <c r="G12" i="3"/>
  <c r="G11" i="3"/>
  <c r="G10" i="3"/>
  <c r="G9" i="3"/>
  <c r="G8" i="3"/>
  <c r="G7" i="3"/>
  <c r="G6" i="3"/>
  <c r="G5" i="3"/>
  <c r="G4" i="3"/>
  <c r="G3" i="3"/>
</calcChain>
</file>

<file path=xl/sharedStrings.xml><?xml version="1.0" encoding="utf-8"?>
<sst xmlns="http://schemas.openxmlformats.org/spreadsheetml/2006/main" count="1292" uniqueCount="663">
  <si>
    <t xml:space="preserve">ITEM </t>
  </si>
  <si>
    <t>DESCRIMINAÇÃO</t>
  </si>
  <si>
    <t>MÉDIA</t>
  </si>
  <si>
    <t>TOTAL</t>
  </si>
  <si>
    <t>UND</t>
  </si>
  <si>
    <t>QUANT.</t>
  </si>
  <si>
    <t>PLANILHA DE MATERIAIS</t>
  </si>
  <si>
    <t>AREIA FINA, LAVADA, FORNECIDA POR M³</t>
  </si>
  <si>
    <t>ÁREIA GROSSA, LAVADA, FORNECIDA POR M³</t>
  </si>
  <si>
    <t>ÁREIA MÉDIA, LAVADA, FORNECIDA POR M³</t>
  </si>
  <si>
    <t>CAL P/ PINTURA (SC 8 KG)</t>
  </si>
  <si>
    <t>CAL, SACO DE 20 KG</t>
  </si>
  <si>
    <t>CIMENTO COMUM 50 KG. PORTLAND</t>
  </si>
  <si>
    <t>PEDRISCO, COM TRANSPORTE</t>
  </si>
  <si>
    <t>PÓ DE PEDRA,COM TRANSPORTE</t>
  </si>
  <si>
    <t>TIJOLO MACIÇO 20 x 10 x 05</t>
  </si>
  <si>
    <t>ADAPTADOR SOLDÁVEL PVC 1" ¹/2 X 50MM</t>
  </si>
  <si>
    <t>ADAPTADOR SOLDÁVEL PVC 1" ¹/4 X 40MM</t>
  </si>
  <si>
    <t>ADAPTADOR SOLDÁVEL PVC 1" X 32MM</t>
  </si>
  <si>
    <t>ADAPTADOR SOLDÁVEL PVC ¹/2 X 20MM</t>
  </si>
  <si>
    <t>ADAPTADOR SOLDÁVEL PVC ¹/4 X 25MM</t>
  </si>
  <si>
    <t>ADAPTADOR SOLDÁVEL PVC 2" X 60MM</t>
  </si>
  <si>
    <t>ADESIVO PARA PVC BISNAGA 90G - INCOLOR</t>
  </si>
  <si>
    <t>ADESIVO PARA PVC FRASCO 175G - INCOLOR</t>
  </si>
  <si>
    <t>ASSENTO SANITÁRIO INFANTIL</t>
  </si>
  <si>
    <t>BASE DA VÁLVULA HYDRA/DOCOL 1 1/\2"</t>
  </si>
  <si>
    <t>BASE DA VÁLVULA HYDRA/DOCOL 1 1/4"</t>
  </si>
  <si>
    <t>BOIA P/CX.DAGUA 1/2 E 3/4</t>
  </si>
  <si>
    <t>BOLSA DE LIGAÇÃO PARA VASO SANITÁRIO</t>
  </si>
  <si>
    <t>BRAÇO P/CHUVEIRO 40CM 1/2</t>
  </si>
  <si>
    <t>BUCHA DE 40X25MM</t>
  </si>
  <si>
    <t>BUCHA DE REDUÇÃO C/ROSCA 3/4X1/2</t>
  </si>
  <si>
    <t>BUCHA DE REDUÇÃO ESGOTO 50X40MM</t>
  </si>
  <si>
    <t>BUCHA DE REDUÇÃO PVC SOLDÁVEL 25 X 20MM</t>
  </si>
  <si>
    <t>BUCHA DE REDUÇÃO PVC SOLDÁVEL 32 X 25MM</t>
  </si>
  <si>
    <t>BUCHA DE REDUÇÃO PVC SOLDÁVEL 40 X 32MM</t>
  </si>
  <si>
    <t>BUCHA DE REDUÇÃO PVC SOLDÁVEL 50 X 40MM</t>
  </si>
  <si>
    <t>BUCHA RED SOLD CURT DN 32 X 25.</t>
  </si>
  <si>
    <t>CAIXA SIF. 100 X 100 X 50</t>
  </si>
  <si>
    <t>CAIXA SIF. 150 X 150 X 50 BR</t>
  </si>
  <si>
    <t>CAP PVC SOLDÁVEL PARA ÁGUA 20MM</t>
  </si>
  <si>
    <t>CAP PVC SOLDÁVEL PARA ÁGUA 25MM</t>
  </si>
  <si>
    <t>CAP PVC SOLDÁVEL PARA ÁGUA 32MM</t>
  </si>
  <si>
    <t>CAP PVC SOLDÁVEL PARA ÁGUA 40MM</t>
  </si>
  <si>
    <t>CAP PVC SOLDÁVEL PARA ÁGUA 50 MM</t>
  </si>
  <si>
    <t>CAP PVC SOLDÁVEL PARA ESGOTO 100 MM</t>
  </si>
  <si>
    <t>CAP PVC SOLDÁVEL PARA ESGOTO 150 MM</t>
  </si>
  <si>
    <t>CAP PVC SOLDÁVEL PARA ESGOTO 200 MM</t>
  </si>
  <si>
    <t>CAP PVC SOLDÁVEL PARA ESGOTO 40 MM</t>
  </si>
  <si>
    <t>CAP PVC SOLDÁVEL PARA ESGOTO 50 MM</t>
  </si>
  <si>
    <t>CAP PVC SOLDÁVEL PARA ESGOTO 75 MM</t>
  </si>
  <si>
    <t>CAP ROSCAVEL 20 MM</t>
  </si>
  <si>
    <t>CAP ROSCAVEL 40 MM</t>
  </si>
  <si>
    <t>CAP ROSCAVEL 50 MM</t>
  </si>
  <si>
    <t>CAVALETE SANEAGO KIT S/REGISTRO</t>
  </si>
  <si>
    <t>CONEXÃO TÊ DE PVC COM ROSCA 20MM ÁGUA</t>
  </si>
  <si>
    <t>CONEXÃO TÊ DE PVC COM ROSCA 25MM ÁGUA</t>
  </si>
  <si>
    <t>CONEXÃO TÊ DE PVC COM ROSCA 50MM ÁGUA</t>
  </si>
  <si>
    <t>CONEXÃO Y (ESGOTO) 100 MM</t>
  </si>
  <si>
    <t>CONEXÃO Y (ESGOTO) 40 MM</t>
  </si>
  <si>
    <t>CONEXÃO Y (ESGOTO) 50 MM</t>
  </si>
  <si>
    <t>CURVA 90° PVC SOLDÁVEL PARA ÁGUA 20MM</t>
  </si>
  <si>
    <t>CURVA 90° PVC SOLDÁVEL PARA ÁGUA 25MM</t>
  </si>
  <si>
    <t>CURVA LONGA 90G ESGOTO 100MM</t>
  </si>
  <si>
    <t>DUCHA HIGIENICA CROMADA 1/4</t>
  </si>
  <si>
    <t>ELETROBOIA ANAUGER UNIPOLAR1,50M -15A</t>
  </si>
  <si>
    <t>ENGATE FLEXÍVEL PVC 30CM</t>
  </si>
  <si>
    <t>ENGATE FLEXÍVEL PVC 40CM</t>
  </si>
  <si>
    <t>ENGATE FLEXÍVEL PVC 50CM</t>
  </si>
  <si>
    <t>ENGATE RAPIDO 1/2</t>
  </si>
  <si>
    <t>ESPUDE DE LIGAÇÃO PARA VASO SANITÁRIO</t>
  </si>
  <si>
    <t>FITA VEDA ROSCA EM TEFLON 18MM X 25M</t>
  </si>
  <si>
    <t>FLANGE 20 MM</t>
  </si>
  <si>
    <t>FLANGE 25 MM</t>
  </si>
  <si>
    <t>FLANGE 32 MM</t>
  </si>
  <si>
    <t>FLANGE 40 MM</t>
  </si>
  <si>
    <t>FLANGE 50 MM</t>
  </si>
  <si>
    <t>FLANGE 60 MM</t>
  </si>
  <si>
    <t>GRELHA P/ RALO 10X10</t>
  </si>
  <si>
    <t>JOELHO 45° PVC SOLDÁVEL PARA ÁGUA 20MM</t>
  </si>
  <si>
    <t>JOELHO 45° PVC SOLDÁVEL PARA ÁGUA 25MM</t>
  </si>
  <si>
    <t>JOELHO 45° PVC SOLDÁVEL PARA ÁGUA 32MM</t>
  </si>
  <si>
    <t>JOELHO 45° PVC SOLDÁVEL PARA ÁGUA 40MM</t>
  </si>
  <si>
    <t>JOELHO 45° PVC SOLDÁVEL PARA ÁGUA 50MM</t>
  </si>
  <si>
    <t>JOELHO 45° PVC SOLDÁVEL PARA AGUA 60 MM</t>
  </si>
  <si>
    <t>JOELHO 45° PVC SOLDÁVEL PARA ESGOTO 40MM</t>
  </si>
  <si>
    <t>JOELHO 45° PVC SOLDÁVEL PARA ESGOTO 50MM</t>
  </si>
  <si>
    <t>JOELHO 45° PVC SOLDÁVEL PARA ESGOTO 75MM</t>
  </si>
  <si>
    <t>JOELHO 90° PVC SOLDÁVEL PARA ÁGUA 20MM</t>
  </si>
  <si>
    <t>JOELHO 90° PVC SOLDÁVEL PARA ÁGUA 25MM</t>
  </si>
  <si>
    <t>JOELHO 90° PVC SOLDÁVEL PARA ÁGUA 32 MM</t>
  </si>
  <si>
    <t>JOELHO 90° PVC SOLDÁVEL PARA ÁGUA 40MM</t>
  </si>
  <si>
    <t>JOELHO 90° PVC SOLDÁVEL PARA ÁGUA 50MM</t>
  </si>
  <si>
    <t>JOELHO 90° PVC SOLDÁVEL PARA ESGOTO 40MM</t>
  </si>
  <si>
    <t>JOELHO 90° PVC SOLDÁVEL PARA ESGOTO 50MM</t>
  </si>
  <si>
    <t>JOELHO 90° PVC SOLDÁVEL PARA ESGOTO 75MM</t>
  </si>
  <si>
    <t>KIT DE REPARO PARA VÁLVULA HYDRA 1 1/2"</t>
  </si>
  <si>
    <t>LUVA DE REDUÇÃO 100 X 50 MM (ESGOTO)</t>
  </si>
  <si>
    <t>LUVA DE REDUÇÃO 100 X 75 MM (ESGOTO)</t>
  </si>
  <si>
    <t>LUVA DE REDUÇÃO 50 X 40 MM (ESGOTO)</t>
  </si>
  <si>
    <t>LUVA DE REDUÇÃO 60 X 50 MM (ESGOTO)</t>
  </si>
  <si>
    <t>LUVA DE REDUÇÃO 75 X 60 MM (ESGOTO)</t>
  </si>
  <si>
    <t>LUVA PVC SOLDÁVEL LR 20MM X ¹/² (AZUL)</t>
  </si>
  <si>
    <t>LUVA PVC SOLDÁVEL LR 25 MM X ³/4 (AZUL)</t>
  </si>
  <si>
    <t>LUVA PVC SOLDÁVEL LR 25MM X ¹/² (AZUL)</t>
  </si>
  <si>
    <t>LUVA PVC SOLDÁVEL PARA ÁGUA 20MM</t>
  </si>
  <si>
    <t>LUVA PVC SOLDÁVEL PARA ÁGUA 25MM</t>
  </si>
  <si>
    <t>LUVA PVC SOLDÁVEL PARA ÁGUA 40MM</t>
  </si>
  <si>
    <t>LUVA PVC SOLDÁVEL PARA ÁGUA 50MM</t>
  </si>
  <si>
    <t>LUVA PVC SOLDÁVEL PARA ÁGUA32MM</t>
  </si>
  <si>
    <t>LUVA PVC SOLDÁVEL PARA ÁGUA60MM</t>
  </si>
  <si>
    <t>LUVA PVC SOLDÁVEL PARA ESGOTO 100MM</t>
  </si>
  <si>
    <t>LUVA PVC SOLDÁVEL PARA ESGOTO 150MM</t>
  </si>
  <si>
    <t>LUVA PVC SOLDÁVEL PARA ESGOTO 40MM</t>
  </si>
  <si>
    <t>LUVA PVC SOLDÁVEL PARA ESGOTO 50MM</t>
  </si>
  <si>
    <t>LUVA PVC SOLDÁVEL PARA ESGOTO 75MM</t>
  </si>
  <si>
    <t>LUVA ROSCÁVEL PVC PARA ÁGUA 1 P</t>
  </si>
  <si>
    <t>LUVA ROSCÁVEL PVC PARA ÁGUA 1/2</t>
  </si>
  <si>
    <t>LUVA ROSCÁVEL PVC PARA ÁGUA 3/4</t>
  </si>
  <si>
    <t>NIPEL ROSCA BRANCO PARALELO 1"</t>
  </si>
  <si>
    <t>NIPEL ROSCA BRANCO PARALELO 1/2</t>
  </si>
  <si>
    <t>NIPEL ROSCA BRANCO PARALELO 3/4</t>
  </si>
  <si>
    <t>PIA SINTETICA 1,80 CUBA DE INOX</t>
  </si>
  <si>
    <t>PLUG ROSCA BRANCO 1"</t>
  </si>
  <si>
    <t>PLUG ROSCA BRANCO 1/2</t>
  </si>
  <si>
    <t>PLUG ROSCA BRANCO 3/4</t>
  </si>
  <si>
    <t>RALO DE BANHEIRO 10X10</t>
  </si>
  <si>
    <t>RALO SIMPLES C/ GRELHA 100MM</t>
  </si>
  <si>
    <t>REDUÇÃO DE 40 X 25 MM</t>
  </si>
  <si>
    <t>REDUÇÃO DE 60 X 20MM</t>
  </si>
  <si>
    <t>REGISTRO DE UNIÃO 20 MM</t>
  </si>
  <si>
    <t>REGISTRO DE UNIÃO 25 MM</t>
  </si>
  <si>
    <t>REGISTRO DE UNIÃO 50 MM</t>
  </si>
  <si>
    <t>REGISTRO EM PVC 1/2</t>
  </si>
  <si>
    <t>REGISTRO EM PVC 3/4</t>
  </si>
  <si>
    <t>REGISTRO ESFERA PVC COM UNIÃO 20MM</t>
  </si>
  <si>
    <t>REGISTRO ESFERA PVC COM UNIÃO 25MM</t>
  </si>
  <si>
    <t>REGISTRO ESFERA PVC COM UNIÃO 32MM</t>
  </si>
  <si>
    <t>REGISTRO ESFERA PVC COM UNIÃO 40MM</t>
  </si>
  <si>
    <t>REGISTRO ESFERA PVC COM UNIÃO 50MM</t>
  </si>
  <si>
    <t>REGISTRO ESFERA PVC COM UNIÃO 60MM</t>
  </si>
  <si>
    <t>REGISTRO ESFERA PVC SOLDÁVEL 20MM</t>
  </si>
  <si>
    <t>REGISTRO ESFERA PVC SOLDÁVEL 25MM</t>
  </si>
  <si>
    <t>REGISTRO ESFERA PVC SOLDÁVEL 32MM</t>
  </si>
  <si>
    <t>REGISTRO ESFERA PVC SOLDÁVEL 40MM</t>
  </si>
  <si>
    <t>REGISTRO ESFERA PVC SOLDÁVEL 50MM</t>
  </si>
  <si>
    <t>REGISTRO ESFERA PVC SOLDÁVEL 60MM</t>
  </si>
  <si>
    <t>REGISTRO METAL 1"</t>
  </si>
  <si>
    <t>REGISTRO METAL GAVETA 1" 1/2</t>
  </si>
  <si>
    <t>REGISTRO METAL GAVETA 1/2</t>
  </si>
  <si>
    <t>REGISTRO METAL GAVETA 2"</t>
  </si>
  <si>
    <t>REGISTRO METAL GAVETA 3/4</t>
  </si>
  <si>
    <t>REGISTRO METAL PRESSÃO 1 P</t>
  </si>
  <si>
    <t>REGISTRO METAL PRESSÃO 1/2</t>
  </si>
  <si>
    <t>REGISTRO METAL PRESSÃO 3/4</t>
  </si>
  <si>
    <t>SIFÃO SANFONADO DUPLO PVC BRANCO</t>
  </si>
  <si>
    <t>SIFÃO SANFONADO UNIVERSAL BRANCO</t>
  </si>
  <si>
    <t>TAMPÃO (CAP) DE 100 MM(ESGOTO)</t>
  </si>
  <si>
    <t>TANQUE DUPLO DE FIBRA SINTETICO</t>
  </si>
  <si>
    <t>TÊ PVC SOLDÁVEL PARA ÁGUA 20MM</t>
  </si>
  <si>
    <t>TÊ PVC SOLDÁVEL PARA ÁGUA 25MM</t>
  </si>
  <si>
    <t>TÊ PVC SOLDÁVEL PARA ÁGUA 40MM</t>
  </si>
  <si>
    <t>TÊ PVC SOLDÁVEL PARA ÁGUA 50MM</t>
  </si>
  <si>
    <t>TÊ PVC SOLDÁVEL PARA ESGOTO 100 X 100MM</t>
  </si>
  <si>
    <t>TÊ PVC SOLDÁVEL PARA ESGOTO 40 X 40MM</t>
  </si>
  <si>
    <t>TÊ PVC SOLDÁVEL PARA ESGOTO 50 X 50MM</t>
  </si>
  <si>
    <t>TÊ PVC SOLDÁVEL PARA ESGOTO 75 X 75MM</t>
  </si>
  <si>
    <t>TÊ SOLDÁVEL PVC 32MM</t>
  </si>
  <si>
    <t>TORNEIRA BOIA DE ALTA PRESSÃO 1"</t>
  </si>
  <si>
    <t>TORNEIRA BOIA DE ALTA PRESSÃO 1/2</t>
  </si>
  <si>
    <t>TORNEIRA BOIA DE ALTA PRESSÃO 3/4</t>
  </si>
  <si>
    <t>TORNEIRA METAL P/ PIA COZINHA 1/4</t>
  </si>
  <si>
    <t>TORNEIRA METAL P/ PIA DE COZINHA 1/2</t>
  </si>
  <si>
    <t>TORNEIRA PARA JARDIM EM METAL</t>
  </si>
  <si>
    <t>Balde</t>
  </si>
  <si>
    <t>Unidade</t>
  </si>
  <si>
    <t>Metro Cubico</t>
  </si>
  <si>
    <t>Saco</t>
  </si>
  <si>
    <t>Rolo</t>
  </si>
  <si>
    <t>Jogo</t>
  </si>
  <si>
    <t>TORNEIRA PARA PIA PAREDE</t>
  </si>
  <si>
    <t>TORNEIRA PLÁSTICA DE JARDIM, 1/2</t>
  </si>
  <si>
    <t>TORNEIRA PLÁSTICA DE JARDIM, 3/4</t>
  </si>
  <si>
    <t>TUBO DE SILICONE 280 GR TRANSPARÊNCIA</t>
  </si>
  <si>
    <t>TUBO SANFONADO 1,20 M</t>
  </si>
  <si>
    <t>TUBO SANFONADO1,60M</t>
  </si>
  <si>
    <t>UNIÃO PVC 20 MM</t>
  </si>
  <si>
    <t>UNIÃO PVC 32 MM</t>
  </si>
  <si>
    <t>UNIÃO PVC 40 MM</t>
  </si>
  <si>
    <t>UNIÃO PVC 50 MM</t>
  </si>
  <si>
    <t>VÁLVULA DE ESCOAMENTO PARA LAVATÓRIO</t>
  </si>
  <si>
    <t>VALVULA DE METAL CROMADA PIA 1</t>
  </si>
  <si>
    <t>VALVULA DESCARGA 1.1/2 DN40</t>
  </si>
  <si>
    <t>VALVULA DESCARGA DOCOL E HYDRA ASTRA</t>
  </si>
  <si>
    <t>VALVULA P/TANQUE PVC 1/4</t>
  </si>
  <si>
    <t>VÁLVULA PARA MICTÓRIO 20 MM</t>
  </si>
  <si>
    <t>VÁLVULA PARA MICTÓRIO 25 MM</t>
  </si>
  <si>
    <t>VALVULA PARA PIA CROMADA.</t>
  </si>
  <si>
    <t>VEDANTE PARA TORNEIRA 1/2"</t>
  </si>
  <si>
    <t>VEDANTE PARA TORNEIRA 3/4"</t>
  </si>
  <si>
    <t>ALICATE DE PRESSÃO 10”</t>
  </si>
  <si>
    <t>ALICATE UNIVERSAL</t>
  </si>
  <si>
    <t>ARCO DE SERRA FIXO 12 POL</t>
  </si>
  <si>
    <t>BALDE PLASTICO</t>
  </si>
  <si>
    <t>BROCA DE AÇO 10mm</t>
  </si>
  <si>
    <t>BROCA DE AÇO 12mm</t>
  </si>
  <si>
    <t>BROCA DE AÇO 3mm</t>
  </si>
  <si>
    <t>BROCA DE AÇO 5mm</t>
  </si>
  <si>
    <t>BROCA DE AÇO 6mm</t>
  </si>
  <si>
    <t>BROCA DE AÇO 8mm</t>
  </si>
  <si>
    <t>BROCA MOURAO ½</t>
  </si>
  <si>
    <t>BROCA PARA MADEIRA 1/4</t>
  </si>
  <si>
    <t>BROCA PARA MADEIRA 3/8</t>
  </si>
  <si>
    <t>BROCA PARA MADEIRA 5/16</t>
  </si>
  <si>
    <t>BROCA VIDEA 10mm</t>
  </si>
  <si>
    <t>BROCA VIDEA 12mm</t>
  </si>
  <si>
    <t>BROCA VIDEA 5mm</t>
  </si>
  <si>
    <t>BROCA VIDEA 7mm</t>
  </si>
  <si>
    <t>BROCA VIDEA 8mm</t>
  </si>
  <si>
    <t>BROXA RETANGULAR 18X18 CM</t>
  </si>
  <si>
    <t>BROXA RETANGULAR 75MM 77X186</t>
  </si>
  <si>
    <t>BUCHA DE FIXAÇÃO N°06</t>
  </si>
  <si>
    <t>BUCHA DE FIXAÇÃO N°08</t>
  </si>
  <si>
    <t>BUCHA DE FIXAÇÃO N°10</t>
  </si>
  <si>
    <t>CABO PARA ENXADA 1,50M</t>
  </si>
  <si>
    <t>CHAVE COMBINADA AÇO 12X13MM</t>
  </si>
  <si>
    <t>CHAVE COMBINADA AÇO 14X15MM</t>
  </si>
  <si>
    <t>CHAVE COMBINADA AÇO 20X22MM.</t>
  </si>
  <si>
    <t>CHAVE DE FENDA; CRUZADA 3/16X5</t>
  </si>
  <si>
    <t>CHIBANCA TIPO PICARETA C/CABO</t>
  </si>
  <si>
    <t>DESEMPENADEIRA DE AÇO DENTADA 25,6X12CM</t>
  </si>
  <si>
    <t>DISCO CIRCULAR P/MADEIRA 7.1/4</t>
  </si>
  <si>
    <t>DISCO DE CORTE 1.6mm 7”</t>
  </si>
  <si>
    <t>DISCO DE CORTE 4,5</t>
  </si>
  <si>
    <t>DISCO DE CORTE 9</t>
  </si>
  <si>
    <t>DISCO DE LIXA SECO N° 150</t>
  </si>
  <si>
    <t>DISCO DE LIXA SECO N° 220</t>
  </si>
  <si>
    <t>DISCO DE LIXA SECO N° 320</t>
  </si>
  <si>
    <t>DISCO DE LIXA SECO N° 400</t>
  </si>
  <si>
    <t>DISCO DE LIXA SECO N° 80</t>
  </si>
  <si>
    <t>DISCO DE POLICORTE 12”</t>
  </si>
  <si>
    <t>DISCO DE POLICORTE 4.1/2”</t>
  </si>
  <si>
    <t>DISCO DE POLICORTE 7”</t>
  </si>
  <si>
    <t>DISCO DESBASTE 4,5</t>
  </si>
  <si>
    <t>DISCO DESBASTE 7</t>
  </si>
  <si>
    <t>DISCO DIAMANTADO 110MM</t>
  </si>
  <si>
    <t>DISCO SERRA CIRCULAR 190X2, 6X30 MM</t>
  </si>
  <si>
    <t>ELETRODO 2,5 - 6013</t>
  </si>
  <si>
    <t>ELETRODO 2,5 - 7018</t>
  </si>
  <si>
    <t>ELETRODO 3,5 - 7018</t>
  </si>
  <si>
    <t>ENXADA 2.5 COM CABO</t>
  </si>
  <si>
    <t>ENXADA 2.5 SEM CABO</t>
  </si>
  <si>
    <t>FACA P/ ROÇADEIRA DE GRAMA</t>
  </si>
  <si>
    <t>LABANCA LISA 1,80 MT</t>
  </si>
  <si>
    <t>LIMA CHATA P/ ENXADA</t>
  </si>
  <si>
    <t>LIMA REDONDA 200X4,0MM PARA MOTOSSERRA</t>
  </si>
  <si>
    <t>LINHA P/PEDREIRO 100MT</t>
  </si>
  <si>
    <t>LIXA CHAMP G120</t>
  </si>
  <si>
    <t>LIXA CHAMP, GRÃO 220, FL</t>
  </si>
  <si>
    <t>LONA PLASTICA 200 MICRAS 4X10 M</t>
  </si>
  <si>
    <t>LONA PLASTICA 200 MICRAS 8X10 M</t>
  </si>
  <si>
    <t>LUVA PRETA MULTITATO P, M E G.</t>
  </si>
  <si>
    <t>LUVA RASPA CANO LONGO.</t>
  </si>
  <si>
    <t>MACHADO COM CABO</t>
  </si>
  <si>
    <t>MARRETA C/CABO 1 KG</t>
  </si>
  <si>
    <t>MARRETA C/CABO 2 KG</t>
  </si>
  <si>
    <t>MARRETA C/CABO 5 KG</t>
  </si>
  <si>
    <t>ÓLEO LUBRIFICANTE: ANTI-FERRUGEM 300ML</t>
  </si>
  <si>
    <t>PA DE BICO C/CABO 120 CM</t>
  </si>
  <si>
    <t>PA DE BICO C/CABO 71CM</t>
  </si>
  <si>
    <t>PA QUADRADA C/CABO 120 CM</t>
  </si>
  <si>
    <t>PARAFUSO FRANCES 1/2X1.1/2</t>
  </si>
  <si>
    <t>PARAFUSO FRANCES 1/2X5</t>
  </si>
  <si>
    <t>PARAFUSO FRANCES 1/4X1</t>
  </si>
  <si>
    <t>PARAFUSO FRANCES 3/8X4</t>
  </si>
  <si>
    <t>PARAFUSO FRANCES 3/8X8</t>
  </si>
  <si>
    <t>PARAFUSO FRANCES 5/16X5</t>
  </si>
  <si>
    <t>PARAFUSO FRANCES 5/16X7</t>
  </si>
  <si>
    <t>PARAFUSO P/MADEIRA 3,5X30MM</t>
  </si>
  <si>
    <t>PARAFUSO P/MADEIRA 3,5X40MM</t>
  </si>
  <si>
    <t>PARAFUSO P/MADEIRA 4 X 45MM</t>
  </si>
  <si>
    <t>PARAFUSO P/MADEIRA 4 X40MM</t>
  </si>
  <si>
    <t>PARAFUSO P/MADEIRA 4,5 X50MM</t>
  </si>
  <si>
    <t>PARAFUSO P/MADEIRA 5 X 50MM</t>
  </si>
  <si>
    <t>PARAFUSO P/MADEIRA 5 X 60MM</t>
  </si>
  <si>
    <t>PE DE CABRA</t>
  </si>
  <si>
    <t>PICARETA C/CABO</t>
  </si>
  <si>
    <t>PRUMO METALICO P/PEDREIRO</t>
  </si>
  <si>
    <t>REBITE ALUMINIO 12MM</t>
  </si>
  <si>
    <t>REBITE ALUMINIO 14MM</t>
  </si>
  <si>
    <t>REBITE ALUMINIO 16MM</t>
  </si>
  <si>
    <t>REBITE ALUMINIO 8MM</t>
  </si>
  <si>
    <t>REGUA ALUMINIO 2MT</t>
  </si>
  <si>
    <t>REGUA ALUMINIO 3MT</t>
  </si>
  <si>
    <t>TALHADEIRA</t>
  </si>
  <si>
    <t>TRENA - COMPRIMENTO: 05 METROS</t>
  </si>
  <si>
    <t>TRENA - COMPRIMENTO: 08 METROS</t>
  </si>
  <si>
    <t>TRENA - COMPRIMENTO: 30 METROS</t>
  </si>
  <si>
    <t>CUMEEIRA FIBROCIMENTO PARA TELHA 6MM</t>
  </si>
  <si>
    <t>CUTIANO P/ TELHA ROMANA OU PORTUGUESA</t>
  </si>
  <si>
    <t>HASTE PARA TELHA COMPLETA PORCA/ARRUELA</t>
  </si>
  <si>
    <t>SELANTE PU PARA COBERTURA, TUBO 400G</t>
  </si>
  <si>
    <t>TELHA CERÂMICA PAULISTA (26 PEÇAS/M²)</t>
  </si>
  <si>
    <t>TELHA CERÂMICA TIPO ROMANA</t>
  </si>
  <si>
    <t>AÇO CA50 DIÂMETRO 10MM (3/8")</t>
  </si>
  <si>
    <t>AÇO CA50 DIÂMETRO 12,5 MM (½")</t>
  </si>
  <si>
    <t>AÇO CA50 DIÂMETRO 4,2MM</t>
  </si>
  <si>
    <t>AÇO CA50 DIÂMETRO 6,3MM (¼")</t>
  </si>
  <si>
    <t>AÇO CA50 DIÂMETRO 8MM (5/16")</t>
  </si>
  <si>
    <t>AÇO CA60 DIÂMETRO 5,0MM</t>
  </si>
  <si>
    <t>ARAME GALVANIZADO 12 BWG – 2,60MM</t>
  </si>
  <si>
    <t>ARAME GALVANIZADO 14 BWG - 2,10MM</t>
  </si>
  <si>
    <t>ARAME GALVANIZADO 16 BWG – 1,65MM</t>
  </si>
  <si>
    <t>ARAME GALVANIZADO 18 BWG - 1,24MM</t>
  </si>
  <si>
    <t>ARAME RECOZIDO Nº 18</t>
  </si>
  <si>
    <t>ARRUELA LISA DE AÇO 1/4</t>
  </si>
  <si>
    <t>ARRUELA LISA DE AÇO 3/8</t>
  </si>
  <si>
    <t>ARRUELA LISA DE AÇO 5/16</t>
  </si>
  <si>
    <t>BARRA ROSCADA 1 POLEGADA</t>
  </si>
  <si>
    <t>BARRA ROSCADA 1/4</t>
  </si>
  <si>
    <t>BARRA ROSCADA 3/8</t>
  </si>
  <si>
    <t>BARRA ROSCADA 5/16</t>
  </si>
  <si>
    <t>COLUNA 1/4 6 M</t>
  </si>
  <si>
    <t>COLUNA 5/16 6M</t>
  </si>
  <si>
    <t>PORCA SEXTAVADA 1 POLEGADA</t>
  </si>
  <si>
    <t>PORCA SEXTAVADA 1/4</t>
  </si>
  <si>
    <t>PORCA SEXTAVADA 3/8</t>
  </si>
  <si>
    <t>PORCA SEXTAVADA 5/16</t>
  </si>
  <si>
    <t>PREGO 10 X 10.</t>
  </si>
  <si>
    <t>PREGO 12X12</t>
  </si>
  <si>
    <t>PREGO 15X15</t>
  </si>
  <si>
    <t>PREGO 17X21</t>
  </si>
  <si>
    <t>PREGO 17X27</t>
  </si>
  <si>
    <t>PREGO 18X24</t>
  </si>
  <si>
    <t>PREGO 18X27</t>
  </si>
  <si>
    <t>PREGO 19 X 36</t>
  </si>
  <si>
    <t>PREGO 2 CABECA 17X27</t>
  </si>
  <si>
    <t>PREGO 20 X 30</t>
  </si>
  <si>
    <t>PREGO 22X42 CAIBRO</t>
  </si>
  <si>
    <t>PREGO 22X48 VIGA</t>
  </si>
  <si>
    <t>PREGO 25 X 72MM.</t>
  </si>
  <si>
    <t>TELA DE FERRO MF113 ROLO COM 0,97X120M</t>
  </si>
  <si>
    <t>ARGAMASSA COLANTE AC-I 20 kg</t>
  </si>
  <si>
    <t>ARGAMASSA COLANTE AC-II 20 kg</t>
  </si>
  <si>
    <t>ARGAMASSA COLANTE AC-III 20 kg</t>
  </si>
  <si>
    <t>ARGAMASSA COLANTE AC-III-E 20 kg</t>
  </si>
  <si>
    <t>NIVELADOR CUNHA</t>
  </si>
  <si>
    <t>PALHA DE AÇO Nº 0 LIMPEZAS PISO</t>
  </si>
  <si>
    <t>PALHA DE AÇO Nº 1 LIMPEZAS PISO</t>
  </si>
  <si>
    <t>PALHA DE AÇO Nº 2 LIMPEZAS PISO</t>
  </si>
  <si>
    <t>REJUNTE EPÓXI, COR CINZA 1,5 kg</t>
  </si>
  <si>
    <t>REJUNTE FLEXÍVEL, COR BRANCO</t>
  </si>
  <si>
    <t>REJUNTE FLEXÍVEL, COR PRETO</t>
  </si>
  <si>
    <t>CABO P/ROLO DE PINTURA 23CM</t>
  </si>
  <si>
    <t>DESEMPENADEIRA EM AÇO LISA 26CM</t>
  </si>
  <si>
    <t>ESPATULA 10,2 CM</t>
  </si>
  <si>
    <t>ESPATULA 12,7 CM</t>
  </si>
  <si>
    <t>ESPATULA 3,5 CM</t>
  </si>
  <si>
    <t>ESPATULA 6,4 CM</t>
  </si>
  <si>
    <t>ESPATULA 7,6 CM</t>
  </si>
  <si>
    <t>EXTENSOR PARA ROLO DE PINTURA 2 METROS</t>
  </si>
  <si>
    <t>EXTENSOR PARA ROLO DE PINTURA 3 METROS</t>
  </si>
  <si>
    <t>EXTENSOR PARA ROLO DE PINTURA 5 METROS</t>
  </si>
  <si>
    <t>FITA CREPE 25MM (ROLO 50M)</t>
  </si>
  <si>
    <t>FITA CREPE 50MM (ROLO 50M)</t>
  </si>
  <si>
    <t>FUNDO ANTICORROSIVO TIPO ZARCÃO 3,6L</t>
  </si>
  <si>
    <t>FUNDO PREPARADOR DE PAREDES 18L</t>
  </si>
  <si>
    <t>LIXA PARA FERRO N.º 150</t>
  </si>
  <si>
    <t>LIXA PARA FERRO N.º 320</t>
  </si>
  <si>
    <t>LIXA PARA FERRO N.º 80</t>
  </si>
  <si>
    <t>LIXA PARA PAREDE N.º 100</t>
  </si>
  <si>
    <t>LIXA PARA PAREDE N.º 120</t>
  </si>
  <si>
    <t>LIXA PARA PAREDE N.º 150</t>
  </si>
  <si>
    <t>LIXA PARA PAREDE N.º 80</t>
  </si>
  <si>
    <t>PINCEL 1</t>
  </si>
  <si>
    <t>PINCEL 1.1/2</t>
  </si>
  <si>
    <t>PINCEL 2</t>
  </si>
  <si>
    <t>PINCEL 2,1/2</t>
  </si>
  <si>
    <t>PINCEL 3</t>
  </si>
  <si>
    <t>PINCEL 4</t>
  </si>
  <si>
    <t>PISTOLA DE PINTURA AR DIRETO</t>
  </si>
  <si>
    <t>ROLO DE ESPUMA 09 CM COM CABO</t>
  </si>
  <si>
    <t>ROLO DE LÃ 09 CM COM CABO</t>
  </si>
  <si>
    <t>ROLO DE LÃ 15 CM COM CABO</t>
  </si>
  <si>
    <t>ROLO DE LÃ 23 CM</t>
  </si>
  <si>
    <t>ROLO PARA TEXTURA CABELO DE ANJO 23 CM</t>
  </si>
  <si>
    <t>TEXTURA GRAFIATO 20 KG</t>
  </si>
  <si>
    <t>THINNER - 5L</t>
  </si>
  <si>
    <t>THINNER - 900 ML</t>
  </si>
  <si>
    <t>TINTA ESMALTE SINTÉTICO 3.6 L</t>
  </si>
  <si>
    <t>TINTA SPRAY FOSCO 400ML</t>
  </si>
  <si>
    <t>FECHADURA COMPLETA ALIANÇA</t>
  </si>
  <si>
    <t>FECHADURA COMPLETA STAM</t>
  </si>
  <si>
    <t>JOGO DE DOBRADIÇA 3.1/2X3"</t>
  </si>
  <si>
    <t>PORTAL DE ITAUBA 14CMX2,10</t>
  </si>
  <si>
    <t>FITA ZEBRADA PLAST 0,07 X 200M.</t>
  </si>
  <si>
    <t>MASCARA SEMI-FACIAL 2 FILTROS</t>
  </si>
  <si>
    <t>CABO DE AÇO ¼”</t>
  </si>
  <si>
    <t>CADEADO N° 20 COM DUAS CHAVES</t>
  </si>
  <si>
    <t>CADEADO N° 30 COM DUAS CHAVES</t>
  </si>
  <si>
    <t>CADEADO N° 40 COM DUAS CHAVES</t>
  </si>
  <si>
    <t>CADEADO N° 50 COM DUAS CHAVES</t>
  </si>
  <si>
    <t>CADEADO N° 60 COM DUAS CHAVES</t>
  </si>
  <si>
    <t>CÂMARA DE AR PARA CARRINHO DE MÃO</t>
  </si>
  <si>
    <t>CANALETA COM 2,4M COM ADESIVO</t>
  </si>
  <si>
    <t>CANTONEIRA INTERNA PARA CANALETA</t>
  </si>
  <si>
    <t>CHAPA DE COMPENSADO, 1,10X2,20M, E=12MM.</t>
  </si>
  <si>
    <t>CHAPA DE COMPENSADO, 1,10X2,20M, E=25MM.</t>
  </si>
  <si>
    <t>CLIPS CABO DE AÇO ¾”</t>
  </si>
  <si>
    <t>CLIPS CABO DE AÇO 1/8”</t>
  </si>
  <si>
    <t>CLIPS CABO DE AÇO 5/8”</t>
  </si>
  <si>
    <t>CLIPS PARA CABO DE AÇO ¼”</t>
  </si>
  <si>
    <t>COLA BRANCA PARA MADEIRA, GALÃO 4KG</t>
  </si>
  <si>
    <t>CORDA DE NYLON 12MM</t>
  </si>
  <si>
    <t>CORDA DE SEDA 8MM</t>
  </si>
  <si>
    <t>CURVA 90º PARA CANALETA</t>
  </si>
  <si>
    <t>EMENDA TIPO T PARA CANALETA</t>
  </si>
  <si>
    <t>ESTOPA BRANCA RESÍDUOS DE ALGODÃO 1 KG</t>
  </si>
  <si>
    <t>MANGUEIRA DE NIVEL CRISTAL 3/8</t>
  </si>
  <si>
    <t>MANGUEIRA PARA JARDIM 1/2</t>
  </si>
  <si>
    <t>MANGUEIRA PARA JARDIM 3/4</t>
  </si>
  <si>
    <t>PNEU PARA CARRINHO DE MÃO</t>
  </si>
  <si>
    <t>ALAVANCA EM ACO LISO 7/8 X 1,50</t>
  </si>
  <si>
    <t>DISCO DE CORTE SECO DIAMANTADO 4.1/2”</t>
  </si>
  <si>
    <t>FECHADURA TIPO TACO DE GOLF PARA PORTA D</t>
  </si>
  <si>
    <t>JOELHO 45° PVC SOLDÁVEL PARA ESGOTO 100M</t>
  </si>
  <si>
    <t>JOELHO 45° PVC SOLDÁVEL PARA ESGOTO 150M</t>
  </si>
  <si>
    <t>JOELHO 45° PVC SOLDÁVEL PARA ESGOTO 200M</t>
  </si>
  <si>
    <t>JOELHO 90° PVC SOLDÁVEL PARA ESGOTO 100M</t>
  </si>
  <si>
    <t>JOELHO 90° PVC SOLDÁVEL PARA ESGOTO 150M</t>
  </si>
  <si>
    <t>JOELHO 90° PVC SOLDÁVEL PARA ESGOTO 200M</t>
  </si>
  <si>
    <t>LUVA NITRILICA COM FORRO</t>
  </si>
  <si>
    <t>PARAFUSO DRYWALL AUT BROC FLANG PHS ZB 4</t>
  </si>
  <si>
    <t>TELHA ONDULADA DE FIBROCIMENTO 6MM - 183</t>
  </si>
  <si>
    <t>TELHA ONDULADA DE FIBROCIMENTO 6MM - 244</t>
  </si>
  <si>
    <t>TELHA ONDULADA DE FIBROCIMENTO 6MM - 366</t>
  </si>
  <si>
    <t>TEXTURA ACRÍLICA LISA PARA EXTERIOR 20 K</t>
  </si>
  <si>
    <t>TRENA FIBRA DE VIDRO - COMPRIMENTO: 50 M</t>
  </si>
  <si>
    <t>Barra</t>
  </si>
  <si>
    <t>Quilograma</t>
  </si>
  <si>
    <t>Pares</t>
  </si>
  <si>
    <t>Galao</t>
  </si>
  <si>
    <t>Centimetro</t>
  </si>
  <si>
    <t>Peça</t>
  </si>
  <si>
    <t>Lata</t>
  </si>
  <si>
    <t>Metro Quadrado</t>
  </si>
  <si>
    <t>ABAFADOR AURICULAR EXTERNO TIPO CONCHA ARCO C/ GIRO DE 360° P/ UTILIZAÇÃO EM 3 POSIÇÕES DIFERENTES</t>
  </si>
  <si>
    <t>ABRAÇADEIRA DE METAL P/ TUBOS DE PVC 100 MM</t>
  </si>
  <si>
    <t>ABRAÇADEIRA DE METAL P/ TUBOS DE PVC 20 MM</t>
  </si>
  <si>
    <t>ABRAÇADEIRA DE METAL P/ TUBOS DE PVC 25 MM</t>
  </si>
  <si>
    <t>ABRAÇADEIRA DE METAL P/ TUBOS DE PVC 32 MM</t>
  </si>
  <si>
    <t>ABRAÇADEIRA DE METAL P/ TUBOS DE PVC 40 MM</t>
  </si>
  <si>
    <t>ABRAÇADEIRA DE METAL P/ TUBOS DE PVC 50 MM</t>
  </si>
  <si>
    <t>ABRAÇADEIRA DE METAL P/ TUBOS DE PVC 60 MM</t>
  </si>
  <si>
    <t>ABRAÇADEIRA DE METAL P/ TUBOS DE PVC 75 MM</t>
  </si>
  <si>
    <t>ABRAÇADEIRA METÁLICA PARA MANGUEIRA 1/2”, TIPO ROSCA SEM FIM, EM AÇO GALVANIZADO</t>
  </si>
  <si>
    <t>ABRAÇADEIRA METÁLICA PARA MANGUEIRA 3/4”, TIPO ROSCA SEM FIM, EM AÇO GALVANIZADO</t>
  </si>
  <si>
    <t>ABRAÇADEIRA PLÁSTICA P/ TUBOS DE PVC 20 MM</t>
  </si>
  <si>
    <t>ABRAÇADEIRA PLÁSTICA P/ TUBOS DE PVC 25 MM</t>
  </si>
  <si>
    <t>ABRAÇADEIRA PLÁSTICA P/ TUBOS DE PVC 32 MM</t>
  </si>
  <si>
    <t>ADITIVO IMPERMEABILIZANTE DE PEGA NORMAL PARA ARGAMASSA E CONCRETO, BALDE 18L.</t>
  </si>
  <si>
    <t>ADITIVO PLASTIFICANTE E ESTABILIZADOR PARA ARGAMASSAS DE ASSENTAMENTO E REBOCO, 18L.</t>
  </si>
  <si>
    <t>ADITIVO PLASTIFICANTE E ESTABILIZADOR PARA ARGAMASSAS DE ASSENTAMENTO E REBOCO, 3,6L.</t>
  </si>
  <si>
    <t>ALICATE DE CORTE 6”x150mm, COM CABO ISOLADO PARA 1.000Volts</t>
  </si>
  <si>
    <t>ANCINHO METÁLICO COM 14 DENTES EM AÇO E CABO DE MADEIRA, COMPRIMENTO CABO 150 CM</t>
  </si>
  <si>
    <t>ANEL DE VEDAÇÃO PARA VASO SANITÁRIO SEM GUIA</t>
  </si>
  <si>
    <t>ARAME FARPADO 16BWG 4 X 4" - 23,50 KG (ROLO 500M)</t>
  </si>
  <si>
    <t>ARAME FARPADO GALVANIZADO 14BWG (ROLO 250M)</t>
  </si>
  <si>
    <t>ASSENTO PARA VASO SANITÁRIO EM PLÁSTICO, OVAL, COR BRANCA, COM SOBRE TAMPA</t>
  </si>
  <si>
    <t>BLOCO CERÂMICO DE VEDAÇÃO, DIMENSÕES 19 X 19 X 09 CM</t>
  </si>
  <si>
    <t>BOTINA DE SEGURANÇA VAQUETA COM CA, TAMANHOS 36 AO 43</t>
  </si>
  <si>
    <t>CAIXA DE DESCARGA COMPLETA, PVC SIMPLES, COM ENGATE, COR BRANCA (ALUMASA)</t>
  </si>
  <si>
    <t>CAIXA DE DESCARGA PARA VASO SANITÁRIO CAIXA ACOPLADA, COR A DEFINIR</t>
  </si>
  <si>
    <t>CAIXA DE GORDURA EM PVC OU POLIETILENO, CAPACIDADE 100 LITROS, COM TAMPA, PARA SISTEMA DE ESGOTO SANITÁRIO.</t>
  </si>
  <si>
    <t>CAIXA DE INSPEÇÃO EM PVC 30X30 CM, COM TAMPA, PARA ESGOTO SANITÁRIO.</t>
  </si>
  <si>
    <t>CAIXA DE INSPEÇÃO EM PVC 40X40 CM, COM TAMPA, PARA ESGOTO SANITÁRIO.</t>
  </si>
  <si>
    <t>CAPA DE CHUVA EM PVC OU POLIÉSTER IMPERMEÁVEL, COM CAPUZ, TAMANHOS P, M, G E GG</t>
  </si>
  <si>
    <t>CAPACETE DE SEGURANÇA COM CA, CLASSE B, COM SUSPENSÃO AJUSTÁVEL E JUGULAR</t>
  </si>
  <si>
    <t>CARRETEL PARA ROÇADEIRA, COMPATÍVEL COM MODELO TIPO FS 220 OU EQUIVALENTE</t>
  </si>
  <si>
    <t>CARRINHO DE MÃO, CAÇAMBA APROX 60 LITROS EM CHAPA N°22 ESPESSURA APROX. 0.75mm GALVANIZADA SEM EMENDAS OU COSTURAS</t>
  </si>
  <si>
    <t>CAVADEIRA ARTICULADA BOCA DE LOBO, CABO EM MADEIRA</t>
  </si>
  <si>
    <t>CESTO ARTESANAL TIPO BALAIO, CONFECCIONADO EM FIBRA NATURAL OU SINTÉTICA, RESISTENTE.</t>
  </si>
  <si>
    <t>CHAVE DE FENDA; CRUZADA; HASTE EM ACO CARBONO TEMPERADO; ACABAMENTO NIQUELADO; CABO INJETADO; TAMANHO 1/8X5¿ DIMENSOES 240X40X30 MM</t>
  </si>
  <si>
    <t>CHAVE DE FENDA; EM ACO CROMO VANADIO; HASTE REDONDA; MEDINDO 1/4X6MM; CABO ERGONOMICO EM POLIPROPILENO</t>
  </si>
  <si>
    <t>CHAVE DE FENDA; EM ACO CROMO VANADIO; HASTE REDONDA; MEDINDO 1/4X8MM; CABO ERGONOMICO EM POLIPROPILENO</t>
  </si>
  <si>
    <t>CHAVE DE FENDA; PONTA CHATA; HASTE FABRICADA EM ACO CROMO VANADIO TEMPERADA; CABO ERGONOMICO INJETADO EM POLIPROPILENO; APOIO GIRATORIO; PONTA FOSFATADA E MAGNETIZADA; MEDIDA 8 X 150 MM; 5/16 X 8".</t>
  </si>
  <si>
    <t>CHAVE PHILIPS; EM ACO CROMO VANADIO, MEDINDO 1/4¨ X 7¨ MM; COM CABO EM POLIPROPILENO</t>
  </si>
  <si>
    <t>CHAVE PHILIPS; EM ACO CROMO VANADIO, MEDINDO 1/8¨ X 5¨ MM; COM CABO EM POLIPROPILENO</t>
  </si>
  <si>
    <t>CHAVE PHILIPS; EM ACO CROMO VANADIO, MEDINDO 3/16¨ X 6¨ MM; COM CABO EM POLIPROPILENO</t>
  </si>
  <si>
    <t>CHAVE PHILIPS; EM ACO CROMO VANADIO; MEDINDO 5/16 X 8" MM; COM CABO EM POLIPROPILENO</t>
  </si>
  <si>
    <t>CHAVE PHILIPS; PONTA CRUZADA, MED. 1/4 X 6"</t>
  </si>
  <si>
    <t>CHUVEIRO ELÉTRICO 110V OU 220V, 3 TEMPERATURAS, COM DUCHA MANUAL E MANGUEIRA, PRESSÃO DE FUNCIONAMENTO DE 10 A 400 KPA, COR BRANCA</t>
  </si>
  <si>
    <t>CILINDRO MIOLO TAMBOR DE FECHADURA UNIVERSAL</t>
  </si>
  <si>
    <t>CINTO DE SUSTENTAÇÃO DUPLO PARA ROÇADEIRA, COM ALÇAS AJUSTÁVEIS E PROTEÇÃO ACOLCHOADA.</t>
  </si>
  <si>
    <t>COLETE DE SEGURANÇA REFLETIVO EM POLIÉSTER, COM FAIXAS REFLETIVAS FRONTAIS E TRASEIRAS, TAMANHO ÚNICO OU AJUSTÁVEL</t>
  </si>
  <si>
    <t>COLHER DE PEDREIRO 8”, LÂMINA DE AÇO CARBONO TEMPERADO, CABO DE MADEIRA, HASTE CURVADA, APROX 112X327X104 mm</t>
  </si>
  <si>
    <t>CONEXÃO TÊ AZUL DE PVC COM ROSCA 20MM ÁGUA</t>
  </si>
  <si>
    <t>CONEXÃO TÊ AZUL DE PVC COM ROSCA 25MM ÁGUA</t>
  </si>
  <si>
    <t>CONJUNTO DE BARRAS DE AÇO, ACABAMENTO CROMADO PARA APOIO DE DEFICIENTE EM SANITÁRIOS</t>
  </si>
  <si>
    <t>CORRENTE PARA MOTOSSERRA, 22 DENTES, COMPATÍVEL COM MODELO UTILIZADO PELA SECRETARIA, OU EQUIVALENTE.</t>
  </si>
  <si>
    <t>CORRENTE PARA MOTOSSERRA, 25 DENTES, COMPATÍVEL COM MODELO UTILIZADO PELA SECRETARIA, OU EQUIVALENTE.</t>
  </si>
  <si>
    <t>CORRENTE PARA MOTOSSERRA, 36 DENTES, COMPATÍVEL COM MODELO UTILIZADO PELA SECRETARIA, OU EQUIVALENTE.</t>
  </si>
  <si>
    <t>CORRENTE PARA MOTOSSERRA, 44 DENTES, COMPATÍVEL COM MODELO UTILIZADO PELA SECRETARIA, OU EQUIVALENTE.</t>
  </si>
  <si>
    <t>CORRENTE PARA MOTOSSERRA, 46 DENTES, COMPATÍVEL COM MODELO UTILIZADO PELA SECRETARIA, OU EQUIVALENTE.</t>
  </si>
  <si>
    <t>CUMEEIRA CERÂMICA PARA TELHA TIPO ROMANA OU PORTUGUESA</t>
  </si>
  <si>
    <t>DESEMPENADEIRA ESTRIADA COM LATERAL REFORÇADA 17X30</t>
  </si>
  <si>
    <t>DESEMPENADEIRA PVC 15x26CM LISA PARA APLICAÇÃO DE TEXTURA E GRAFIATO</t>
  </si>
  <si>
    <t>ENXADÃO LARGO, APROX 2.1/2 LIBRAS, LÂMINA DE AÇO CABO DE MADEIRA</t>
  </si>
  <si>
    <t>ESCADA TIPO RESIDENCIAL - ESCADA MULTIFUNCIONAL ESCADA MULTIFUNCIONAL COM PÉS E DEGRAUS EM ALUMÍNIO, DOBRADIÇAS EM AÇO E PONTEIRAS EM POLIPROPILENO EMBORRACHADO; TRAVAS DE SEGURANÇA; 16 (DEZESSEIS) DEGRAUS COM RANHURAS; ALTURA: 4.71 CM; LARGURA: 70.5 CM; COMPRIMENTO 13 CM; ACOMPANHAR 2 (DUAS) PLATAFORMAS; GARANTIA 1 ANO.</t>
  </si>
  <si>
    <t>ESMERILHADEIRA, POTÊNCIA MÍNIMA 840 Watts, PARA DISCO DE CORTE 4.1/2”, VOLTAGEM 220V</t>
  </si>
  <si>
    <t>ESMERILHADEIRA, POTÊNCIA MÍNIMA 840 Watts, PARA DISCO DE CORTE 7”, VOLTAGEM 220V</t>
  </si>
  <si>
    <t>ESPAÇADOR NIVELADOR 1,50MM PACOTE COM 50 PÇ</t>
  </si>
  <si>
    <t>ESPAÇADOR NIVELADOR 2,00MM PACOTE COM 50 PÇ</t>
  </si>
  <si>
    <t>ESPAÇADOR PLÁSTICO PARA ASSENTAMENTO DE PISO E REVESTIMENTO, 1,5MM</t>
  </si>
  <si>
    <t>ESPAÇADOR PLÁSTICO PARA ASSENTAMENTO DE PISO E REVESTIMENTO, 2,0MM.</t>
  </si>
  <si>
    <t>ESPÁTULA PARA PINTURA, AÇO APROX 100mm, 4” CABO DE MADEIRA</t>
  </si>
  <si>
    <t>ESPUMA EXPANSIVA POLIURETANO 300ML; PARA INSTALAÇÃO DE PORTA DE MADEIRA</t>
  </si>
  <si>
    <t>ESQUADRO PARA PEDREIRO, LÂMINA AÇO INOX, GRAVAÇÃO EM BAIXO RELEVO, CABO DE ALUMÍNIO 12”, 300mm</t>
  </si>
  <si>
    <t>FACÃO 12 ACO CARBONO (TIPO: CORNETA OU DE MELHOR QUALIDADE)</t>
  </si>
  <si>
    <t>FACÃO 16 ACO CARBONO (TIPO: CORNETA OU DE MELHOR QUALIDADE)</t>
  </si>
  <si>
    <t>FACÃO 18 ACO CARBONO (TIPO:CORNETA OU DE MELHOR QUALIDADE)</t>
  </si>
  <si>
    <t>FECHADURA BANHEIRO CROMADA COMPLETA PARA PORTA DE MADEIRA; DE EMBUTIR - PADRÃO MÉDIO</t>
  </si>
  <si>
    <t>FECHADURA EXTERNA CROMADA COMPLETA PARA PORTA DE MADEIRA; MAÇANETA TIPO ALAVANCA; DE EMBUTIR - PADRÃO MÉDIO</t>
  </si>
  <si>
    <t>FIO DE CORTE 3,0MM X 250MTS  PARA ROÇADEIRA CARRETEL GRANDE COM 2 KG</t>
  </si>
  <si>
    <t>FOICE ROÇADEIRA COM CABO EM MADEIRA RESISTENTE DE 120 CM. AÇO CARBONO. SISTEMA CHANFRO E AFIAÇÃO, PINTURA ELETROSTÁTICA.</t>
  </si>
  <si>
    <t>FORMÃO 1/2", LÂMINA CHANFRADA EM AÇO TEMPERADO, CABO DE MADEIRA ENVERNIZADA APROX (AXLXP) 13X257X30mm</t>
  </si>
  <si>
    <t>FORMICIDA, ISCA GRAN. FIPRONIL ISCA GRANULADA COM ELEMENTO ATIVO FIPRONIL, SOLUVEL EM AGUA.</t>
  </si>
  <si>
    <t>FURADEIRA DE IMPACTO 1/2" 1100W 2 VELOCIDADES 220V</t>
  </si>
  <si>
    <t>FURADEIRA MARTELETE PERFURADOR, COM 3 FUNÇÕES: FURAR, VIBRAR E BATER, 800 W DE POTENCIA, 127V, COM MALETA, BROCAS COM ENCAIXE SDS (ENGATE RÁPIDO).</t>
  </si>
  <si>
    <t>HERBICIDA À BASE DE GLIFOSATO 480 G/L, USO NÃO AGRÍCOLA, COM REGISTRO NO IBAMA, EMBALAGEM 1 LITRO</t>
  </si>
  <si>
    <t>JANELA DE CORRER TIPO VITRÔ COM GRADE 1,50X1,00M</t>
  </si>
  <si>
    <t>JANELA DE CORRER TIPO VITRÔ SEM GRADE 1,50X1,00M</t>
  </si>
  <si>
    <t>JANELA TIPO MAXIMO-AR - EM FERRO; COM GRADE; DIMENSÕES 0,50X0,50M</t>
  </si>
  <si>
    <t>JANELA TIPO VENEZIANA EM ALUMÍNIO, DIMENSÕES 1,20M X 1,00M</t>
  </si>
  <si>
    <t>JANELA TIPO VENEZIANA EM ALUMÍNIO, DIMENSÕES 1,50M X 1,00M</t>
  </si>
  <si>
    <t>JOELHO PVC SOLDÁVEL 20MM / COM ROSCA 1/2" 90º P/ ÁGUA (AZUL)</t>
  </si>
  <si>
    <t>JOELHO PVC SOLDÁVEL 25MM / COM ROSCA 1/2" P/ ÁGUA (AZUL)</t>
  </si>
  <si>
    <t>JOELHO PVC SOLDÁVEL 25MM / COM ROSCA 3/4" P/ ÁGUA (AZUL)</t>
  </si>
  <si>
    <t>JOGO DE SERRA COPO; PARA MADEIRA; EM ACO; COMPOSTO POR 11 PECAS; SENDO 7 COPOS DE 7/8"; 1"; 1-1/4"; 1-1/2"; 1-3/4"; 2"; 2-1/2"; 02 ADAPTADORES PARA MANDRIL 1/4" E 3/8"; 01 CHAVE ALLEN 1/4" E UMA MALETA PLASTICA.</t>
  </si>
  <si>
    <t>KIT COMPLETO DE REPARO PARA CAIXA ACOPLADA</t>
  </si>
  <si>
    <t>LÂMINA DE SERRA MANUAL, 300MM (12 POL.), 18 DENTES</t>
  </si>
  <si>
    <t>LÁPIS DE CARPINTEIRO COM APROXIMADAMENTE 180MM X 15MM</t>
  </si>
  <si>
    <t>LAVATÓRIO LOUÇA COR BRANCA COM COLUNA PADRÃO MÉDIO 45X55CM ACESSÓRIOS CROMADOS, VÁLVULA E RABICHO</t>
  </si>
  <si>
    <t>LIMA MOTO SERRA 200 X 5,5 MM 7 7/8 X 7/32</t>
  </si>
  <si>
    <t>LUVA DE ALGODAO COM BANHO DE LATEX P, M E G.</t>
  </si>
  <si>
    <t>LUVA DE CORRER PVC PARA TUBO SOLDÁVEL ÁGUA 20 MM</t>
  </si>
  <si>
    <t>LUVA DE CORRER PVC PARA TUBO SOLDÁVEL ÁGUA 25MM</t>
  </si>
  <si>
    <t>LUVA DE CORRER PVC PARA TUBO SOLDÁVEL ÁGUA 32MM</t>
  </si>
  <si>
    <t>LUVA DE CORRER PVC PARA TUBO SOLDÁVEL ÁGUA 40MM</t>
  </si>
  <si>
    <t>LUVA DE CORRER PVC PARA TUBO SOLDÁVEL ÁGUA 50MM</t>
  </si>
  <si>
    <t>LUVA DE CORRER PVC PARA TUBO SOLDÁVEL ÁGUA 60MM</t>
  </si>
  <si>
    <t>LUVA DE PROTEÇÃO, LÁTEX NATURAL, TAM M, PAR, CANO CURTO, COR AMARELO, PALMA ANTIDERRAPANTE.</t>
  </si>
  <si>
    <t>LUVA PIGMENTADA, CONFECCIONADA EM FIO MISTO DE ALGODÃO E POLIESTER, BRANCA, TRICOTADA EM 4 FIOS EM PEÇA ÚNICA</t>
  </si>
  <si>
    <t>LUVAS DE VAQUETA DE SEGURANÇA, PARA OPERADOR DE MOTOSSERRA COM REFORÇO EXTERNO EM COURO DE VAQUETA</t>
  </si>
  <si>
    <t>MADEIRA SERRADA TIPO GARAPEIRA, PARA USO ESTRUTURAL, FORNECIDA POR METRO CÚBICO (M³), PODENDO SER FORNECIDA EM DIVERSOS CORTES E DIMENSÕES, TAIS COMO VIGAS, CAIBROS, RIPAS, TÁBUAS E PRANCHAS, CONFORME NECESSIDADE DA SECRETARIA.</t>
  </si>
  <si>
    <t>MADEIRA SERRADA TIPO GARROTE, PARA USO ESTRUTURAL, FORNECIDA POR METRO CÚBICO (M³), PODENDO SER FORNECIDA EM DIVERSOS CORTES E DIMENSÕES, TAIS COMO VIGAS, CAIBROS, RIPAS, TÁBUAS E PRANCHAS, CONFORME NECESSIDADE DA SECRETARIA.</t>
  </si>
  <si>
    <t>MADEIRA SERRADA TIPO MESCLA, PARA USO EM CONSTRUÇÃO, FORNECIDA POR METRO CÚBICO (M³), PODENDO SER FORNECIDA EM DIVERSOS CORTES E DIMENSÕES, TAIS COMO VIGAS, CAIBROS, RIPAS, TÁBUAS E PRANCHAS, CONFORME NECESSIDADE DA SECRETARIA.</t>
  </si>
  <si>
    <t>MADEIRA SERRADA TIPO PEROBA, PARA USO ESTRUTURAL, FORNECIDA POR METRO CÚBICO (M³), PODENDO SER FORNECIDA EM DIVERSOS CORTES E DIMENSÕES, TAIS COMO VIGAS, CAIBROS, RIPAS, TÁBUAS E PRANCHAS, CONFORME NECESSIDADE DA SECRETARIA.</t>
  </si>
  <si>
    <t>MADEIRA SERRADA TIPO PINHO CUIABANO, PARA USO EM CONSTRUÇÃO, FORNECIDA POR METRO CÚBICO (M³), PODENDO SER FORNECIDA EM DIVERSOS CORTES E DIMENSÕES, TAIS COMO VIGAS, CAIBROS, RIPAS, TÁBUAS E PRANCHAS, CONFORME NECESSIDADE DA SECRETARIA.</t>
  </si>
  <si>
    <t>MANGUEIRA PRETA PARA IRRIGAÇÃO 1/2”, EM POLIETILENO</t>
  </si>
  <si>
    <t>MANGUEIRA PRETA PARA IRRIGAÇÃO 1”, EM POLIETILENO</t>
  </si>
  <si>
    <t>MANGUEIRA PRETA PARA IRRIGAÇÃO 2”, EM POLIETILENO</t>
  </si>
  <si>
    <t>MANGUEIRA PRETA PARA IRRIGAÇÃO 3/4”, EM POLIETILENO</t>
  </si>
  <si>
    <t>MANILHA DE CONCRETO ARMADO PA1 1000MM, COMPRIMENTO 1,00M</t>
  </si>
  <si>
    <t>MANILHA DE CONCRETO ARMADO PA1 600MM, COMPRIMENTO 1,00M.</t>
  </si>
  <si>
    <t>MANILHA DE CONCRETO ARMADO PA1 800MM, COMPRIMENTO 1,00M.</t>
  </si>
  <si>
    <t>MANILHA DE CONCRETO SIMPLES 200MM, COMPRIMENTO 1,00M.</t>
  </si>
  <si>
    <t>MANILHA DE CONCRETO SIMPLES 400MM, COMPRIMENTO 1,00M.</t>
  </si>
  <si>
    <t>MANTA ASFÁLTICA ALUMINIZADA, À BASE DE ASFALTO MODIFICADO COM POLÍMEROS ELASTOMÉRICOS, ACABAMENTO ALUMINIZADO NA FACE EXPOSTA, ARMADURA EM FILAMENTOS DE POLIÉSTER, ROLO 10 M²</t>
  </si>
  <si>
    <t xml:space="preserve">MARTELO DE UNHA, 29 MM CABEÇA FORJADA EM AÇO CARBONO, CABO DE MADEIRA </t>
  </si>
  <si>
    <t>MÁSCARA DESCARTÁVEL TNT DUPLA FACE, PACOTE COM 100 UNIDADES.</t>
  </si>
  <si>
    <t>MASSA  ACRILICA 25 KG (TIPO: FUTURA OU DE MELHOR QUALIDADE)</t>
  </si>
  <si>
    <t>MASSA CORRIDA 25 KG (TIPO: FUTURA OU DE MELHOR QUALIDADE)</t>
  </si>
  <si>
    <t>MICTÓRIO DE LOUÇA BRANCA INDIVIDUAL COMPLETO, COM VÁLVULA E TORNEIRA DE PRESSÃO</t>
  </si>
  <si>
    <t>NEUTROL 18 LTS (TIPO: VEDACIT OU DE MELHOR QUALIDADE)</t>
  </si>
  <si>
    <t>NEUTROL 3.600ML (TIPO: VEDACIT OU DE MELHOR QUALIDADE)</t>
  </si>
  <si>
    <t>NÍVEL DE ALUMÍNIO, COM 02 OU 03 BOLHAS, COMPRIMENTO MÍNIMO 30CM, CORPO REFORÇADO.</t>
  </si>
  <si>
    <t>NÍVEL DE ALUMÍNIO, COM 02 OU 03 BOLHAS, COMPRIMENTO MÍNIMO 60CM, CORPO REFORÇADO.</t>
  </si>
  <si>
    <t>ÓCULOS DE SEGURANÇA, INCOLOR, CONSTITUÍDO DE ARMAÇÃO EM NYLON PRETO E VISOR EM UMA ÚNICA PEÇA DE POLICARBONATO</t>
  </si>
  <si>
    <t>PÁ DE MÃO PARA JARDIM, LARGA, COM CABO DE MADEIRA, TAMANHO 263,0 X 85,0 MM.</t>
  </si>
  <si>
    <t>PALANQUE DE EUCALIPTO TRATADO, DIÂMETRO DE 10 A 13 CM, COMPRIMENTO 3,20 M, TRATADO EM AUTOCLAVE, INDICADO PARA CERCAMENTO, SUSTENTAÇÃO E USO ESTRUTURAL.</t>
  </si>
  <si>
    <t>PARAFUSO DE FIXAÇÃO PARA TELHAS AUTOBROCANTE 1/4 X 3/4</t>
  </si>
  <si>
    <t>PARAFUSO PARA TELHA DE FIBROCIMENTO 5/16 X 110 MM COM VEDAÇÃO</t>
  </si>
  <si>
    <t>PARAFUSO SEXTAVADO; N10X50; MBN MED. 06MM, COM BUCHA</t>
  </si>
  <si>
    <t>PARAFUSO SEXTAVADO; N10X50; MBN MED. 08MM, COM BUCHA</t>
  </si>
  <si>
    <t>PARAFUSO SEXTAVADO; N10X50; MBN MED. 10MM, COM BUCHA</t>
  </si>
  <si>
    <t>PARAFUSO SEXTAVADO; N10X50; MBN MED. 12MM, COM BUCHA</t>
  </si>
  <si>
    <t>PARAFUSO ZINCADO, PARA VASO SANITÁRIO, BUCHA 10MM</t>
  </si>
  <si>
    <t>PARAFUSO ZINCADO, PARA VASO SANITÁRIO, BUCHA 12MM</t>
  </si>
  <si>
    <t>PARAFUSO ZINCADO, PARA VASO SANITÁRIO, BUCHA 8MM</t>
  </si>
  <si>
    <t>PEDRA BRITADA (BRITA) Nº 0, COM TRANSPORTE</t>
  </si>
  <si>
    <t>PEDRA BRITADA (BRITA) Nº 1, COM TRANSPORTE</t>
  </si>
  <si>
    <t>PEDRA BRITADA (BRITA) Nº 2, COM TRANSPORTE</t>
  </si>
  <si>
    <t>PERNEIRA DE PROTEÇÃO CONFECCIONADA EM DUAS CAMADAS DE MATERIAL SINTETICO, TRES TALAS DE POLIPROPILENO INJETADAS</t>
  </si>
  <si>
    <t>PISO CERÂMICO PEI 5, BRANCO, ANTIDERRAPANTE, CLASSE A, &gt;=40X40CM, MASSA BRANCA, DIMENSÕES DE PEÇAS DE MESMO LOTE TOLERÂNCIA DE ERRO DE +- 0,5%(MEIO POR CENTO)</t>
  </si>
  <si>
    <t>PISTOLA APLICADORA DE SILICONE, DE FERRO GALVANIZADO</t>
  </si>
  <si>
    <t>PISTOLA DE PINTURA PNEUMÁTICA TIPO AR DIRETO, PARA COMPRESSOR DE AR</t>
  </si>
  <si>
    <t>PORCELANATO RETIFICADO AVORIO POLIDO COM NO MINIMO 60 X 60 CM</t>
  </si>
  <si>
    <t>PORTA DE ABRIR DE FERRO 0,70X2,10 - COMPLETA; C/ VENEZIANA</t>
  </si>
  <si>
    <t>PORTA DE ABRIR DE FERRO 0,80X2,10 - COMPLETA; C/ VENEZIANA</t>
  </si>
  <si>
    <t>PORTA DE MADEIRA MACIÇA, ITAÚBA OU SIMILAR; ALMOFADADA; UMA FOLHA; DIMENSÕES 0,80X2,10M, INCLUSIVE BATENTES E VISTAS;</t>
  </si>
  <si>
    <t>PORTA DE MADEIRA MACIÇA, ITAÚBA OU SIMILAR; LISA; UMA FOLHA; DIMENSÕES 0,70X2,10M, INCLUSIVE BATENTES E VISTAS;</t>
  </si>
  <si>
    <t>PORTA DE MADEIRA MACIÇA, ITAÚBA OU SIMILAR; LISA; UMA FOLHA; DIMENSÕES 0,80X2,10M, INCLUSIVE BATENTES E VISTAS;</t>
  </si>
  <si>
    <t>PORTA DE MADEIRA SEMI-OCA; ITAÚBA OU SIMILAR; UMA FOLHA; DIMENSÕES 0,70X2,10M, INCLUSIVE BATENTES E VISTAS;</t>
  </si>
  <si>
    <t>PORTA DE MADEIRA SEMI-OCA; ITAÚBA OU SIMILAR; UMA FOLHA; DIMENSÕES 0,80X2,10M, INCLUSIVE BATENTES E VISTAS;</t>
  </si>
  <si>
    <t>POSTE DE EUCALIPTO TRATADO, DIÂMETRO DE 10 A 12 CM, COMPRIMENTO 2,20 M, TRATADO EM AUTOCLAVE, RESISTENTE A INTEMPÉRIES, INDICADO PARA CERCAS E USO EXTERNO</t>
  </si>
  <si>
    <t>POSTE DE EUCALIPTO TRATADO, DIÂMETRO DE 12 A 14 CM, COMPRIMENTO 2,20 M, TRATADO EM AUTOCLAVE, RESISTENTE A INTEMPÉRIES, INDICADO PARA CERCAS E USO EXTERNO.</t>
  </si>
  <si>
    <t>POSTE DE EUCALIPTO TRATADO, DIÂMETRO DE 6 A 8 CM, COMPRIMENTO 2,20 M, TRATADO EM AUTOCLAVE, RESISTENTE A INTEMPÉRIES, INDICADO PARA CERCAS E USO EXTERNO.</t>
  </si>
  <si>
    <t>PROTETOR PLUG SILICONE CORDÃO DE ALGODÃO - PROTETOR AUDITIVO TIPO PLUG COMPOSTO DE TRÊS FLANGES</t>
  </si>
  <si>
    <t>RASTELO VASSOURA PARA GRAMA ANCINHO METALICO</t>
  </si>
  <si>
    <t>RASTELO VASSOURA PARA GRAMA ANCINHO PLASTICO</t>
  </si>
  <si>
    <t>REJUNTE FLEXÍVEL, COR CINZA ESCURO (ÁRTICO/GRAFITE)</t>
  </si>
  <si>
    <t>REJUNTE FLEXÍVEL, COR CINZA MÉDIO (PLATINA)</t>
  </si>
  <si>
    <t>RESERVATÓRIO DE AGUA 1000 LITROS DE POLIETILENO, COM TAMPA</t>
  </si>
  <si>
    <t>RESERVATÓRIO DE AGUA 2000 LITROS POLIETILENO, COM TAMPA</t>
  </si>
  <si>
    <t>RESERVATÓRIO DE AGUA 500 LITROS DE POLIETILENO, COM TAMPA</t>
  </si>
  <si>
    <t>RESERVATÓRIO DE AGUA 5000 LITROS POLIETILENO, COM TAMPA</t>
  </si>
  <si>
    <t>REVESTIMENTO CERÂMICO, NA COR BRANCA, CLASSE A, BARRO BRANCO (PARA BANHEIRO/COZINHA); &gt;=30X45CM, DIMENSÕES DE PEÇAS DE MESMO LOTE TOLERÂNCIA DE ERRO DE +- 0,5%</t>
  </si>
  <si>
    <t>ROLO PARA PINTURA, 100 MM LARGURA, LÃ NATURAL FIXADO A SUPORTE DE METAL COM CABO PLÁSTICO</t>
  </si>
  <si>
    <t>ROLO PARA PINTURA, 90 MM LARGURA, ESPUMA DE POLIÉSTER, FIXADO A SUPORTE DE METAL C/ CABO PLÁSTICO</t>
  </si>
  <si>
    <t>SABRE PARA MOTOSSERRA, 30 CM, COMPATÍVEL COM EQUIPAMENTO UTILIZADO PELA SECRETARIA, OU EQUIVALENTE.</t>
  </si>
  <si>
    <t>SABRE PARA MOTOSSERRA, 40 CM, COMPATÍVEL COM EQUIPAMENTO UTILIZADO PELA SECRETARIA, OU EQUIVALENTE.</t>
  </si>
  <si>
    <t>SABRE PARA MOTOSSERRA, 50 CM, COMPATÍVEL COM EQUIPAMENTO UTILIZADO PELA SECRETARIA, OU EQUIVALENTE.</t>
  </si>
  <si>
    <t>SELADOR ACRILICO 18L (TIPO: CORAL, EUCATEX OU DE MELHOR QUALIDADE)</t>
  </si>
  <si>
    <t>SERRINHA DE AÇO 12 POLEGADAS DE ALTA RESISTÊNCIA E FLEXIBILIDADE.</t>
  </si>
  <si>
    <t>SERROTE BIMATERIAL (TIPO: IRWIN OU DE MELHOR QUALIDADE)</t>
  </si>
  <si>
    <t>SIFÃO METÁLICO CROMADO PARA LAVATÓRIO/PIA</t>
  </si>
  <si>
    <t>TELHA TRANSLÚCIDA EM POLIPROPILENO (TRANSPARENTE INCOLOR) 244X50CM</t>
  </si>
  <si>
    <t>TESOURA PODA, MATERIAL LÂMINA SERRILHADA E POLIDAS DE 12” FABRICADA EM AÇO CARBONO, MATERIAL CABO MADEIRA, CARACTERÍSTICAS ADICIONAIS EMPUNHADURA DE BORRACHA, COMPRIMENTO CABO 43 CM, APLICAÇÃO JARDINAGEM.</t>
  </si>
  <si>
    <t>TINTA ACRILICA FOSCA 18 LITROS (TIPO: CORAL OU DE MELHOR QUALIDADE)</t>
  </si>
  <si>
    <t>TINTA ACRÍLICA PARA PISO 18L  (TIPO: CORAL OU DE MELHOR QUALIDADE) (TIPO: CORAL OU DE MELHOR QUALIDADE)</t>
  </si>
  <si>
    <t>TINTA ACRÍLICA PREMIUM, EMB. 16–18L, COR VERDE INSTITUCIONAL (TIPO: PINHEIRO NATALINO 88GY08134 OU EQUIVALENTE), TINTOMÉTRICA</t>
  </si>
  <si>
    <t>TINTA ACRILICA SEMI BRILHO 18 LITROS (TIPO: CORAL OU DE MELHOR QUALIDADE)</t>
  </si>
  <si>
    <t>TINTA ACRÍLICA, ACETINADO, 18 LITROS (TIPO: CORAL OU DE MELHOR QUALIDADE)</t>
  </si>
  <si>
    <t>TINTA PARA DEMARCAÇÃO VIÁRIA (NBR 11862), EMBALAGEM C/ 18 LITROS, AMARELA, A BASE DE RESINA ACRÍLICA E ESTIRENO</t>
  </si>
  <si>
    <t>TINTA PARA DEMARCAÇÃO VIÁRIA (NBR 11862), EMBALAGEM C/ 18 LITROS, AZUL OU VERMELHA, A BASE DE RESINA ACRÍLICA E ESTIRENO</t>
  </si>
  <si>
    <t>TINTA PARA DEMARCAÇÃO VIÁRIA (NBR 11862), EMBALAGEM C/ 18 LITROS, BRANCA, A BASE DE RESINA ACRÍLICA E ESTIRENO</t>
  </si>
  <si>
    <t>TORNEIRA ALTA P/ PIA COZINHA, FIXAÇÃO EM PAREDE</t>
  </si>
  <si>
    <t>TORNEIRA ALTA P/ PIA DE COZINHA, FIXAÇÃO EM PIA</t>
  </si>
  <si>
    <t>TORNEIRA EM METAL, PARA LAVATÓRIO 3/4 BANCADA</t>
  </si>
  <si>
    <t>TORNEIRA EM METAL, PARA LAVATÓRIO, 1/2 BANCADA</t>
  </si>
  <si>
    <t>TORNEIRA P/ PIA DE COZINHA GIRATÓRIA DE BANCADA</t>
  </si>
  <si>
    <t>TRELIÇA DE FERRO H=8; 1/4X4.2 - COMPRIMENTO: 12M</t>
  </si>
  <si>
    <t>TRENA A LASER 40 METROS BATERIA E OU PILHAS</t>
  </si>
  <si>
    <t>TUBO DE LIGAÇÃO COMPLETO PARA VASO CROMADO 30CM</t>
  </si>
  <si>
    <t>TUBO PVC SOLDÁVEL PARA ÁGUA 20MM BARRA 6M</t>
  </si>
  <si>
    <t>TUBO PVC SOLDÁVEL PARA ÁGUA 25MM BARRA 6M</t>
  </si>
  <si>
    <t>TUBO PVC SOLDÁVEL PARA ÁGUA 32MM BARRA 6M</t>
  </si>
  <si>
    <t>TUBO PVC SOLDÁVEL PARA ÁGUA 50MM BARRA 6M</t>
  </si>
  <si>
    <t>TUBO PVC SOLDÁVEL PARA ESGOTO 100MM BARRA 6M</t>
  </si>
  <si>
    <t>TUBO PVC SOLDÁVEL PARA ESGOTO 150MM BARRA 6M</t>
  </si>
  <si>
    <t>TUBO PVC SOLDÁVEL PARA ESGOTO 200MM BARRA 6M</t>
  </si>
  <si>
    <t>TUBO PVC SOLDÁVEL PARA ESGOTO 40MM BARRA 6M</t>
  </si>
  <si>
    <t>TUBO PVC SOLDÁVEL PARA ESGOTO 50MM BARRA 6M</t>
  </si>
  <si>
    <t>TUBO PVC SOLDÁVEL PARA ESGOTO 75MM BARRA 6M</t>
  </si>
  <si>
    <t>VALVULA DE PIA COZINHA AMERICANA ESCOAMENTO 1623 3.1/2</t>
  </si>
  <si>
    <t xml:space="preserve">VASO SANITÁRIO LOUÇA BRANCA COM CAIXA ACOPLADA, COM TAMPA E ACESSÓRIOS (BUCHA DE FIXAÇÃO, ESPUDE, TUBO DE LIGAÇÃO CROMADO C=30CM E ASSENTO ALMOFADADO, ETC) </t>
  </si>
  <si>
    <t>VASO SANITÁRIO LOUÇA BRANCA COMUM, COM TAMPA E ACESSÓRIOS (BUCHA DE FIXAÇÃO, ESPUDE, TUBO DE LIGAÇÃO CROMADO C=30CM E ASSENTO ALMOFADADO, ETC)</t>
  </si>
  <si>
    <t xml:space="preserve">VASO SANITÁRIO LOUÇA BRANCA PARA DEFICIENTE, COM TAMPA E ACESSÓRIOS (BUCHA DE FIXAÇÃO, ESPUDE, TUBO DE LIGAÇÃO CROMADO C=30CM E ASSENTO ALMOFADADO) </t>
  </si>
  <si>
    <t>VASSOURA TIPO VASSOURÃO PARA LIMPEZA PESADA, BASE REFORÇADA, CERDAS EM PVC RÍGIDO, LARGURA MÍNIMA 40CM, CABO DE MADEIRA 1,20M OU SUPERIOR.</t>
  </si>
  <si>
    <t>VERNIZ PARA MADEIRA - TIPO CETOL; BASE POLIURETANO - COR NATURAL</t>
  </si>
  <si>
    <t>VERNIZ TINGIDOR MOGNO 3.600 ML (TIPO: EUCATEX OU DE MELHOR QUALIDADE)</t>
  </si>
  <si>
    <t>Tonelada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</si>
</sst>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R$&quot;\ #,##0.00;\-&quot;R$&quot;\ #,##0.00"/>
    <numFmt numFmtId="44" formatCode="_-&quot;R$&quot;\ * #,##0.00_-;\-&quot;R$&quot;\ * #,##0.00_-;_-&quot;R$&quot;\ * &quot;-&quot;??_-;_-@_-"/>
    <numFmt numFmtId="164" formatCode="&quot;R$&quot;\ #,##0.00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rgb="FF333333"/>
      <name val="Times New Roman"/>
      <family val="1"/>
    </font>
    <font>
      <u/>
      <sz val="12"/>
      <color theme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8" fillId="0" borderId="0"/>
  </cellStyleXfs>
  <cellXfs count="36">
    <xf numFmtId="0" fontId="0" fillId="0" borderId="0" xfId="0"/>
    <xf numFmtId="0" fontId="3" fillId="0" borderId="0" xfId="0" applyFont="1"/>
    <xf numFmtId="0" fontId="4" fillId="0" borderId="1" xfId="0" applyFont="1" applyBorder="1"/>
    <xf numFmtId="7" fontId="4" fillId="3" borderId="1" xfId="0" applyNumberFormat="1" applyFont="1" applyFill="1" applyBorder="1" applyAlignment="1">
      <alignment horizontal="center" vertical="center"/>
    </xf>
    <xf numFmtId="7" fontId="4" fillId="0" borderId="1" xfId="0" applyNumberFormat="1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top" wrapText="1"/>
    </xf>
    <xf numFmtId="0" fontId="7" fillId="4" borderId="0" xfId="1" applyFont="1" applyFill="1" applyBorder="1" applyAlignment="1">
      <alignment horizontal="center" vertical="top" wrapText="1"/>
    </xf>
    <xf numFmtId="0" fontId="7" fillId="0" borderId="0" xfId="1" applyFont="1" applyBorder="1" applyAlignment="1">
      <alignment horizontal="left" vertical="center" indent="1"/>
    </xf>
    <xf numFmtId="0" fontId="6" fillId="0" borderId="0" xfId="0" applyFont="1" applyAlignment="1">
      <alignment horizontal="right" vertical="center" wrapText="1"/>
    </xf>
    <xf numFmtId="0" fontId="6" fillId="4" borderId="0" xfId="0" applyFont="1" applyFill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justify" vertical="center"/>
    </xf>
    <xf numFmtId="0" fontId="4" fillId="3" borderId="1" xfId="3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wrapText="1"/>
    </xf>
    <xf numFmtId="7" fontId="4" fillId="3" borderId="1" xfId="0" applyNumberFormat="1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wrapText="1"/>
    </xf>
    <xf numFmtId="44" fontId="4" fillId="0" borderId="1" xfId="0" applyNumberFormat="1" applyFont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44" fontId="5" fillId="0" borderId="1" xfId="0" applyNumberFormat="1" applyFont="1" applyBorder="1" applyAlignment="1">
      <alignment horizontal="center"/>
    </xf>
    <xf numFmtId="44" fontId="5" fillId="2" borderId="1" xfId="0" applyNumberFormat="1" applyFont="1" applyFill="1" applyBorder="1" applyAlignment="1">
      <alignment horizontal="center" vertical="center" wrapText="1"/>
    </xf>
    <xf numFmtId="44" fontId="5" fillId="2" borderId="1" xfId="2" applyFont="1" applyFill="1" applyBorder="1" applyAlignment="1">
      <alignment horizontal="center" vertical="center" wrapText="1"/>
    </xf>
    <xf numFmtId="44" fontId="5" fillId="3" borderId="1" xfId="2" applyFont="1" applyFill="1" applyBorder="1" applyAlignment="1">
      <alignment horizontal="center" vertical="center"/>
    </xf>
    <xf numFmtId="44" fontId="3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</cellXfs>
  <cellStyles count="4">
    <cellStyle name="Hiperlink" xfId="1" builtinId="8"/>
    <cellStyle name="Moeda" xfId="2" builtinId="4"/>
    <cellStyle name="Normal" xfId="0" builtinId="0"/>
    <cellStyle name="Normal 5" xfId="3" xr:uid="{151E7ACD-74EE-4EE3-BBB0-586915B45C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645"/>
  <sheetViews>
    <sheetView tabSelected="1" view="pageBreakPreview" topLeftCell="A637" zoomScale="90" zoomScaleNormal="90" zoomScaleSheetLayoutView="90" workbookViewId="0">
      <selection activeCell="F651" sqref="F651"/>
    </sheetView>
  </sheetViews>
  <sheetFormatPr defaultColWidth="9.109375" defaultRowHeight="15.6" x14ac:dyDescent="0.3"/>
  <cols>
    <col min="1" max="1" width="1.109375" style="1" customWidth="1"/>
    <col min="2" max="2" width="5.5546875" style="1" customWidth="1"/>
    <col min="3" max="3" width="69.109375" style="22" customWidth="1"/>
    <col min="4" max="4" width="9.44140625" style="1" customWidth="1"/>
    <col min="5" max="5" width="15.6640625" style="1" customWidth="1"/>
    <col min="6" max="6" width="17.88671875" style="29" customWidth="1"/>
    <col min="7" max="7" width="20.44140625" style="24" customWidth="1"/>
    <col min="8" max="8" width="1.109375" style="1" customWidth="1"/>
    <col min="9" max="11" width="9.109375" style="1"/>
    <col min="12" max="12" width="11" style="1" bestFit="1" customWidth="1"/>
    <col min="13" max="16384" width="9.109375" style="1"/>
  </cols>
  <sheetData>
    <row r="1" spans="2:8" ht="66.75" customHeight="1" x14ac:dyDescent="0.3">
      <c r="B1" s="34" t="s">
        <v>6</v>
      </c>
      <c r="C1" s="34"/>
      <c r="D1" s="34"/>
      <c r="E1" s="34"/>
      <c r="F1" s="34"/>
      <c r="G1" s="34"/>
    </row>
    <row r="2" spans="2:8" ht="15" customHeight="1" x14ac:dyDescent="0.3">
      <c r="B2" s="2" t="s">
        <v>0</v>
      </c>
      <c r="C2" s="20" t="s">
        <v>1</v>
      </c>
      <c r="D2" s="2" t="s">
        <v>5</v>
      </c>
      <c r="E2" s="2" t="s">
        <v>4</v>
      </c>
      <c r="F2" s="25" t="s">
        <v>2</v>
      </c>
      <c r="G2" s="23" t="s">
        <v>3</v>
      </c>
    </row>
    <row r="3" spans="2:8" ht="31.2" x14ac:dyDescent="0.3">
      <c r="B3" s="32">
        <v>1</v>
      </c>
      <c r="C3" s="10" t="s">
        <v>446</v>
      </c>
      <c r="D3" s="30">
        <v>300</v>
      </c>
      <c r="E3" s="4" t="s">
        <v>175</v>
      </c>
      <c r="F3" s="26">
        <v>46.58</v>
      </c>
      <c r="G3" s="31">
        <f>(F3*D3)</f>
        <v>13974</v>
      </c>
      <c r="H3" s="5"/>
    </row>
    <row r="4" spans="2:8" x14ac:dyDescent="0.3">
      <c r="B4" s="32">
        <v>2</v>
      </c>
      <c r="C4" s="10" t="s">
        <v>447</v>
      </c>
      <c r="D4" s="30">
        <v>100</v>
      </c>
      <c r="E4" s="4" t="s">
        <v>175</v>
      </c>
      <c r="F4" s="26">
        <v>2.85</v>
      </c>
      <c r="G4" s="31">
        <f t="shared" ref="G4:G67" si="0">(F4*D4)</f>
        <v>285</v>
      </c>
      <c r="H4" s="5"/>
    </row>
    <row r="5" spans="2:8" x14ac:dyDescent="0.3">
      <c r="B5" s="32">
        <v>3</v>
      </c>
      <c r="C5" s="10" t="s">
        <v>448</v>
      </c>
      <c r="D5" s="30">
        <v>100</v>
      </c>
      <c r="E5" s="4" t="s">
        <v>175</v>
      </c>
      <c r="F5" s="26">
        <v>0.77</v>
      </c>
      <c r="G5" s="31">
        <f t="shared" si="0"/>
        <v>77</v>
      </c>
      <c r="H5" s="5"/>
    </row>
    <row r="6" spans="2:8" x14ac:dyDescent="0.3">
      <c r="B6" s="32">
        <v>4</v>
      </c>
      <c r="C6" s="10" t="s">
        <v>449</v>
      </c>
      <c r="D6" s="30">
        <v>100</v>
      </c>
      <c r="E6" s="4" t="s">
        <v>175</v>
      </c>
      <c r="F6" s="26">
        <v>0.89</v>
      </c>
      <c r="G6" s="31">
        <f t="shared" si="0"/>
        <v>89</v>
      </c>
      <c r="H6" s="5"/>
    </row>
    <row r="7" spans="2:8" x14ac:dyDescent="0.3">
      <c r="B7" s="32">
        <v>5</v>
      </c>
      <c r="C7" s="10" t="s">
        <v>450</v>
      </c>
      <c r="D7" s="30">
        <v>100</v>
      </c>
      <c r="E7" s="4" t="s">
        <v>175</v>
      </c>
      <c r="F7" s="26">
        <v>1.18</v>
      </c>
      <c r="G7" s="31">
        <f t="shared" si="0"/>
        <v>118</v>
      </c>
      <c r="H7" s="5"/>
    </row>
    <row r="8" spans="2:8" x14ac:dyDescent="0.3">
      <c r="B8" s="32">
        <v>6</v>
      </c>
      <c r="C8" s="10" t="s">
        <v>451</v>
      </c>
      <c r="D8" s="30">
        <v>100</v>
      </c>
      <c r="E8" s="4" t="s">
        <v>175</v>
      </c>
      <c r="F8" s="26">
        <v>1.27</v>
      </c>
      <c r="G8" s="31">
        <f t="shared" si="0"/>
        <v>127</v>
      </c>
      <c r="H8" s="5"/>
    </row>
    <row r="9" spans="2:8" x14ac:dyDescent="0.3">
      <c r="B9" s="32">
        <v>7</v>
      </c>
      <c r="C9" s="33" t="s">
        <v>452</v>
      </c>
      <c r="D9" s="30">
        <v>100</v>
      </c>
      <c r="E9" s="4" t="s">
        <v>175</v>
      </c>
      <c r="F9" s="26">
        <v>1.46</v>
      </c>
      <c r="G9" s="31">
        <f t="shared" si="0"/>
        <v>146</v>
      </c>
      <c r="H9" s="5"/>
    </row>
    <row r="10" spans="2:8" x14ac:dyDescent="0.3">
      <c r="B10" s="32">
        <v>8</v>
      </c>
      <c r="C10" s="10" t="s">
        <v>453</v>
      </c>
      <c r="D10" s="30">
        <v>100</v>
      </c>
      <c r="E10" s="4" t="s">
        <v>175</v>
      </c>
      <c r="F10" s="26">
        <v>2.25</v>
      </c>
      <c r="G10" s="31">
        <f t="shared" si="0"/>
        <v>225</v>
      </c>
      <c r="H10" s="5"/>
    </row>
    <row r="11" spans="2:8" x14ac:dyDescent="0.3">
      <c r="B11" s="32">
        <v>9</v>
      </c>
      <c r="C11" s="10" t="s">
        <v>454</v>
      </c>
      <c r="D11" s="30">
        <v>100</v>
      </c>
      <c r="E11" s="4" t="s">
        <v>175</v>
      </c>
      <c r="F11" s="26">
        <v>3.18</v>
      </c>
      <c r="G11" s="31">
        <f t="shared" si="0"/>
        <v>318</v>
      </c>
      <c r="H11" s="5"/>
    </row>
    <row r="12" spans="2:8" ht="31.2" x14ac:dyDescent="0.3">
      <c r="B12" s="32">
        <v>10</v>
      </c>
      <c r="C12" s="10" t="s">
        <v>455</v>
      </c>
      <c r="D12" s="30">
        <v>50</v>
      </c>
      <c r="E12" s="4" t="s">
        <v>175</v>
      </c>
      <c r="F12" s="26">
        <v>3.15</v>
      </c>
      <c r="G12" s="31">
        <f t="shared" si="0"/>
        <v>157.5</v>
      </c>
      <c r="H12" s="5"/>
    </row>
    <row r="13" spans="2:8" ht="31.2" x14ac:dyDescent="0.3">
      <c r="B13" s="32">
        <v>11</v>
      </c>
      <c r="C13" s="10" t="s">
        <v>456</v>
      </c>
      <c r="D13" s="30">
        <v>50</v>
      </c>
      <c r="E13" s="4" t="s">
        <v>175</v>
      </c>
      <c r="F13" s="26">
        <v>3.79</v>
      </c>
      <c r="G13" s="31">
        <f t="shared" si="0"/>
        <v>189.5</v>
      </c>
      <c r="H13" s="5"/>
    </row>
    <row r="14" spans="2:8" x14ac:dyDescent="0.3">
      <c r="B14" s="32">
        <v>12</v>
      </c>
      <c r="C14" s="10" t="s">
        <v>457</v>
      </c>
      <c r="D14" s="30">
        <v>100</v>
      </c>
      <c r="E14" s="4" t="s">
        <v>175</v>
      </c>
      <c r="F14" s="26">
        <v>1.06</v>
      </c>
      <c r="G14" s="31">
        <f t="shared" si="0"/>
        <v>106</v>
      </c>
      <c r="H14" s="5"/>
    </row>
    <row r="15" spans="2:8" x14ac:dyDescent="0.3">
      <c r="B15" s="32">
        <v>13</v>
      </c>
      <c r="C15" s="10" t="s">
        <v>458</v>
      </c>
      <c r="D15" s="30">
        <v>100</v>
      </c>
      <c r="E15" s="4" t="s">
        <v>175</v>
      </c>
      <c r="F15" s="26">
        <v>1.1299999999999999</v>
      </c>
      <c r="G15" s="31">
        <f t="shared" si="0"/>
        <v>112.99999999999999</v>
      </c>
      <c r="H15" s="5"/>
    </row>
    <row r="16" spans="2:8" x14ac:dyDescent="0.3">
      <c r="B16" s="32">
        <v>14</v>
      </c>
      <c r="C16" s="10" t="s">
        <v>459</v>
      </c>
      <c r="D16" s="30">
        <v>100</v>
      </c>
      <c r="E16" s="4" t="s">
        <v>175</v>
      </c>
      <c r="F16" s="26">
        <v>1.62</v>
      </c>
      <c r="G16" s="31">
        <f t="shared" si="0"/>
        <v>162</v>
      </c>
      <c r="H16" s="5"/>
    </row>
    <row r="17" spans="2:8" x14ac:dyDescent="0.3">
      <c r="B17" s="32">
        <v>15</v>
      </c>
      <c r="C17" s="20" t="s">
        <v>304</v>
      </c>
      <c r="D17" s="30">
        <v>300</v>
      </c>
      <c r="E17" s="4" t="s">
        <v>438</v>
      </c>
      <c r="F17" s="26">
        <v>61.28</v>
      </c>
      <c r="G17" s="31">
        <f t="shared" si="0"/>
        <v>18384</v>
      </c>
      <c r="H17" s="5"/>
    </row>
    <row r="18" spans="2:8" x14ac:dyDescent="0.3">
      <c r="B18" s="32">
        <v>16</v>
      </c>
      <c r="C18" s="20" t="s">
        <v>305</v>
      </c>
      <c r="D18" s="30">
        <v>300</v>
      </c>
      <c r="E18" s="4" t="s">
        <v>438</v>
      </c>
      <c r="F18" s="26">
        <v>98</v>
      </c>
      <c r="G18" s="31">
        <f t="shared" si="0"/>
        <v>29400</v>
      </c>
      <c r="H18" s="5"/>
    </row>
    <row r="19" spans="2:8" x14ac:dyDescent="0.3">
      <c r="B19" s="32">
        <v>17</v>
      </c>
      <c r="C19" s="20" t="s">
        <v>306</v>
      </c>
      <c r="D19" s="30">
        <v>300</v>
      </c>
      <c r="E19" s="4" t="s">
        <v>438</v>
      </c>
      <c r="F19" s="26">
        <v>12.6</v>
      </c>
      <c r="G19" s="31">
        <f t="shared" si="0"/>
        <v>3780</v>
      </c>
      <c r="H19" s="5"/>
    </row>
    <row r="20" spans="2:8" x14ac:dyDescent="0.3">
      <c r="B20" s="32">
        <v>18</v>
      </c>
      <c r="C20" s="20" t="s">
        <v>307</v>
      </c>
      <c r="D20" s="30">
        <v>300</v>
      </c>
      <c r="E20" s="4" t="s">
        <v>438</v>
      </c>
      <c r="F20" s="26">
        <v>24.13</v>
      </c>
      <c r="G20" s="31">
        <f t="shared" si="0"/>
        <v>7239</v>
      </c>
      <c r="H20" s="5"/>
    </row>
    <row r="21" spans="2:8" x14ac:dyDescent="0.3">
      <c r="B21" s="32">
        <v>19</v>
      </c>
      <c r="C21" s="20" t="s">
        <v>308</v>
      </c>
      <c r="D21" s="30">
        <v>300</v>
      </c>
      <c r="E21" s="4" t="s">
        <v>438</v>
      </c>
      <c r="F21" s="26">
        <v>39.020000000000003</v>
      </c>
      <c r="G21" s="31">
        <f t="shared" si="0"/>
        <v>11706.000000000002</v>
      </c>
      <c r="H21" s="5"/>
    </row>
    <row r="22" spans="2:8" x14ac:dyDescent="0.3">
      <c r="B22" s="32">
        <v>20</v>
      </c>
      <c r="C22" s="20" t="s">
        <v>309</v>
      </c>
      <c r="D22" s="30">
        <v>300</v>
      </c>
      <c r="E22" s="4" t="s">
        <v>438</v>
      </c>
      <c r="F22" s="26">
        <v>17.829999999999998</v>
      </c>
      <c r="G22" s="31">
        <f t="shared" si="0"/>
        <v>5348.9999999999991</v>
      </c>
      <c r="H22" s="5"/>
    </row>
    <row r="23" spans="2:8" x14ac:dyDescent="0.3">
      <c r="B23" s="32">
        <v>21</v>
      </c>
      <c r="C23" s="20" t="s">
        <v>16</v>
      </c>
      <c r="D23" s="30">
        <v>100</v>
      </c>
      <c r="E23" s="4" t="s">
        <v>175</v>
      </c>
      <c r="F23" s="26">
        <v>4.2</v>
      </c>
      <c r="G23" s="31">
        <f t="shared" si="0"/>
        <v>420</v>
      </c>
      <c r="H23" s="5"/>
    </row>
    <row r="24" spans="2:8" x14ac:dyDescent="0.3">
      <c r="B24" s="32">
        <v>22</v>
      </c>
      <c r="C24" s="20" t="s">
        <v>17</v>
      </c>
      <c r="D24" s="30">
        <v>100</v>
      </c>
      <c r="E24" s="4" t="s">
        <v>175</v>
      </c>
      <c r="F24" s="26">
        <v>5.75</v>
      </c>
      <c r="G24" s="31">
        <f t="shared" si="0"/>
        <v>575</v>
      </c>
      <c r="H24" s="5"/>
    </row>
    <row r="25" spans="2:8" x14ac:dyDescent="0.3">
      <c r="B25" s="32">
        <v>23</v>
      </c>
      <c r="C25" s="20" t="s">
        <v>18</v>
      </c>
      <c r="D25" s="30">
        <v>150</v>
      </c>
      <c r="E25" s="4" t="s">
        <v>175</v>
      </c>
      <c r="F25" s="26">
        <v>3.85</v>
      </c>
      <c r="G25" s="31">
        <f t="shared" si="0"/>
        <v>577.5</v>
      </c>
      <c r="H25" s="5"/>
    </row>
    <row r="26" spans="2:8" x14ac:dyDescent="0.3">
      <c r="B26" s="32">
        <v>24</v>
      </c>
      <c r="C26" s="20" t="s">
        <v>19</v>
      </c>
      <c r="D26" s="30">
        <v>180</v>
      </c>
      <c r="E26" s="4" t="s">
        <v>175</v>
      </c>
      <c r="F26" s="26">
        <v>0.91</v>
      </c>
      <c r="G26" s="31">
        <f t="shared" si="0"/>
        <v>163.80000000000001</v>
      </c>
      <c r="H26" s="5"/>
    </row>
    <row r="27" spans="2:8" x14ac:dyDescent="0.3">
      <c r="B27" s="32">
        <v>25</v>
      </c>
      <c r="C27" s="20" t="s">
        <v>20</v>
      </c>
      <c r="D27" s="30">
        <v>180</v>
      </c>
      <c r="E27" s="4" t="s">
        <v>175</v>
      </c>
      <c r="F27" s="26">
        <v>1.31</v>
      </c>
      <c r="G27" s="31">
        <f t="shared" si="0"/>
        <v>235.8</v>
      </c>
      <c r="H27" s="5"/>
    </row>
    <row r="28" spans="2:8" x14ac:dyDescent="0.3">
      <c r="B28" s="32">
        <v>26</v>
      </c>
      <c r="C28" s="20" t="s">
        <v>21</v>
      </c>
      <c r="D28" s="30">
        <v>100</v>
      </c>
      <c r="E28" s="4" t="s">
        <v>175</v>
      </c>
      <c r="F28" s="26">
        <v>13.54</v>
      </c>
      <c r="G28" s="31">
        <f t="shared" si="0"/>
        <v>1354</v>
      </c>
      <c r="H28" s="5"/>
    </row>
    <row r="29" spans="2:8" x14ac:dyDescent="0.3">
      <c r="B29" s="32">
        <v>27</v>
      </c>
      <c r="C29" s="20" t="s">
        <v>22</v>
      </c>
      <c r="D29" s="30">
        <v>400</v>
      </c>
      <c r="E29" s="4" t="s">
        <v>175</v>
      </c>
      <c r="F29" s="26">
        <v>10.67</v>
      </c>
      <c r="G29" s="31">
        <f t="shared" si="0"/>
        <v>4268</v>
      </c>
      <c r="H29" s="5"/>
    </row>
    <row r="30" spans="2:8" x14ac:dyDescent="0.3">
      <c r="B30" s="32">
        <v>28</v>
      </c>
      <c r="C30" s="20" t="s">
        <v>23</v>
      </c>
      <c r="D30" s="30">
        <v>150</v>
      </c>
      <c r="E30" s="4" t="s">
        <v>175</v>
      </c>
      <c r="F30" s="26">
        <v>19.02</v>
      </c>
      <c r="G30" s="31">
        <f t="shared" si="0"/>
        <v>2853</v>
      </c>
      <c r="H30" s="5"/>
    </row>
    <row r="31" spans="2:8" x14ac:dyDescent="0.3">
      <c r="B31" s="32">
        <v>29</v>
      </c>
      <c r="C31" s="20" t="s">
        <v>23</v>
      </c>
      <c r="D31" s="30">
        <v>200</v>
      </c>
      <c r="E31" s="4" t="s">
        <v>175</v>
      </c>
      <c r="F31" s="26">
        <v>19.3</v>
      </c>
      <c r="G31" s="31">
        <f t="shared" si="0"/>
        <v>3860</v>
      </c>
      <c r="H31" s="5"/>
    </row>
    <row r="32" spans="2:8" ht="31.2" x14ac:dyDescent="0.3">
      <c r="B32" s="32">
        <v>30</v>
      </c>
      <c r="C32" s="10" t="s">
        <v>460</v>
      </c>
      <c r="D32" s="30">
        <v>100</v>
      </c>
      <c r="E32" s="4" t="s">
        <v>174</v>
      </c>
      <c r="F32" s="26">
        <v>147</v>
      </c>
      <c r="G32" s="31">
        <f t="shared" si="0"/>
        <v>14700</v>
      </c>
      <c r="H32" s="5"/>
    </row>
    <row r="33" spans="2:8" ht="31.2" x14ac:dyDescent="0.3">
      <c r="B33" s="32">
        <v>31</v>
      </c>
      <c r="C33" s="10" t="s">
        <v>461</v>
      </c>
      <c r="D33" s="30">
        <v>20</v>
      </c>
      <c r="E33" s="4" t="s">
        <v>175</v>
      </c>
      <c r="F33" s="26">
        <v>132.33000000000001</v>
      </c>
      <c r="G33" s="31">
        <f t="shared" si="0"/>
        <v>2646.6000000000004</v>
      </c>
      <c r="H33" s="5"/>
    </row>
    <row r="34" spans="2:8" ht="31.2" x14ac:dyDescent="0.3">
      <c r="B34" s="32">
        <v>32</v>
      </c>
      <c r="C34" s="10" t="s">
        <v>462</v>
      </c>
      <c r="D34" s="30">
        <v>40</v>
      </c>
      <c r="E34" s="4" t="s">
        <v>175</v>
      </c>
      <c r="F34" s="26">
        <v>55.11</v>
      </c>
      <c r="G34" s="31">
        <f t="shared" si="0"/>
        <v>2204.4</v>
      </c>
      <c r="H34" s="5"/>
    </row>
    <row r="35" spans="2:8" x14ac:dyDescent="0.3">
      <c r="B35" s="32">
        <v>33</v>
      </c>
      <c r="C35" s="20" t="s">
        <v>422</v>
      </c>
      <c r="D35" s="30">
        <v>10</v>
      </c>
      <c r="E35" s="4" t="s">
        <v>175</v>
      </c>
      <c r="F35" s="26">
        <v>172.62</v>
      </c>
      <c r="G35" s="31">
        <f t="shared" si="0"/>
        <v>1726.2</v>
      </c>
      <c r="H35" s="5"/>
    </row>
    <row r="36" spans="2:8" ht="31.2" x14ac:dyDescent="0.3">
      <c r="B36" s="32">
        <v>34</v>
      </c>
      <c r="C36" s="10" t="s">
        <v>463</v>
      </c>
      <c r="D36" s="30">
        <v>75</v>
      </c>
      <c r="E36" s="4" t="s">
        <v>175</v>
      </c>
      <c r="F36" s="26">
        <v>50.32</v>
      </c>
      <c r="G36" s="31">
        <f t="shared" si="0"/>
        <v>3774</v>
      </c>
      <c r="H36" s="5"/>
    </row>
    <row r="37" spans="2:8" x14ac:dyDescent="0.3">
      <c r="B37" s="32">
        <v>35</v>
      </c>
      <c r="C37" s="20" t="s">
        <v>200</v>
      </c>
      <c r="D37" s="30">
        <v>10</v>
      </c>
      <c r="E37" s="4" t="s">
        <v>175</v>
      </c>
      <c r="F37" s="26">
        <v>57.78</v>
      </c>
      <c r="G37" s="31">
        <f t="shared" si="0"/>
        <v>577.79999999999995</v>
      </c>
      <c r="H37" s="5"/>
    </row>
    <row r="38" spans="2:8" x14ac:dyDescent="0.3">
      <c r="B38" s="32">
        <v>36</v>
      </c>
      <c r="C38" s="20" t="s">
        <v>201</v>
      </c>
      <c r="D38" s="30">
        <v>200</v>
      </c>
      <c r="E38" s="4" t="s">
        <v>175</v>
      </c>
      <c r="F38" s="26">
        <v>37.950000000000003</v>
      </c>
      <c r="G38" s="31">
        <f t="shared" si="0"/>
        <v>7590.0000000000009</v>
      </c>
      <c r="H38" s="5"/>
    </row>
    <row r="39" spans="2:8" ht="31.2" x14ac:dyDescent="0.3">
      <c r="B39" s="32">
        <v>37</v>
      </c>
      <c r="C39" s="10" t="s">
        <v>464</v>
      </c>
      <c r="D39" s="30">
        <v>100</v>
      </c>
      <c r="E39" s="4" t="s">
        <v>175</v>
      </c>
      <c r="F39" s="26">
        <v>74.3</v>
      </c>
      <c r="G39" s="31">
        <f t="shared" si="0"/>
        <v>7430</v>
      </c>
      <c r="H39" s="5"/>
    </row>
    <row r="40" spans="2:8" x14ac:dyDescent="0.3">
      <c r="B40" s="32">
        <v>38</v>
      </c>
      <c r="C40" s="10" t="s">
        <v>465</v>
      </c>
      <c r="D40" s="30">
        <v>250</v>
      </c>
      <c r="E40" s="4" t="s">
        <v>175</v>
      </c>
      <c r="F40" s="26">
        <v>8.69</v>
      </c>
      <c r="G40" s="31">
        <f t="shared" si="0"/>
        <v>2172.5</v>
      </c>
      <c r="H40" s="5"/>
    </row>
    <row r="41" spans="2:8" x14ac:dyDescent="0.3">
      <c r="B41" s="32">
        <v>39</v>
      </c>
      <c r="C41" s="11" t="s">
        <v>466</v>
      </c>
      <c r="D41" s="30">
        <v>50</v>
      </c>
      <c r="E41" s="4" t="s">
        <v>178</v>
      </c>
      <c r="F41" s="26">
        <v>400.63</v>
      </c>
      <c r="G41" s="31">
        <f t="shared" si="0"/>
        <v>20031.5</v>
      </c>
      <c r="H41" s="5"/>
    </row>
    <row r="42" spans="2:8" x14ac:dyDescent="0.3">
      <c r="B42" s="32">
        <v>40</v>
      </c>
      <c r="C42" s="11" t="s">
        <v>467</v>
      </c>
      <c r="D42" s="30">
        <v>50</v>
      </c>
      <c r="E42" s="4" t="s">
        <v>178</v>
      </c>
      <c r="F42" s="26">
        <v>210.26</v>
      </c>
      <c r="G42" s="31">
        <f t="shared" si="0"/>
        <v>10513</v>
      </c>
      <c r="H42" s="5"/>
    </row>
    <row r="43" spans="2:8" x14ac:dyDescent="0.3">
      <c r="B43" s="32">
        <v>41</v>
      </c>
      <c r="C43" s="11" t="s">
        <v>310</v>
      </c>
      <c r="D43" s="30">
        <v>50</v>
      </c>
      <c r="E43" s="4" t="s">
        <v>439</v>
      </c>
      <c r="F43" s="26">
        <v>18.43</v>
      </c>
      <c r="G43" s="31">
        <f t="shared" si="0"/>
        <v>921.5</v>
      </c>
      <c r="H43" s="5"/>
    </row>
    <row r="44" spans="2:8" x14ac:dyDescent="0.3">
      <c r="B44" s="32">
        <v>42</v>
      </c>
      <c r="C44" s="11" t="s">
        <v>311</v>
      </c>
      <c r="D44" s="30">
        <v>50</v>
      </c>
      <c r="E44" s="4" t="s">
        <v>439</v>
      </c>
      <c r="F44" s="26">
        <v>19.53</v>
      </c>
      <c r="G44" s="31">
        <f t="shared" si="0"/>
        <v>976.5</v>
      </c>
      <c r="H44" s="5"/>
    </row>
    <row r="45" spans="2:8" x14ac:dyDescent="0.3">
      <c r="B45" s="32">
        <v>43</v>
      </c>
      <c r="C45" s="11" t="s">
        <v>312</v>
      </c>
      <c r="D45" s="30">
        <v>50</v>
      </c>
      <c r="E45" s="4" t="s">
        <v>439</v>
      </c>
      <c r="F45" s="26">
        <v>19.68</v>
      </c>
      <c r="G45" s="31">
        <f t="shared" si="0"/>
        <v>984</v>
      </c>
      <c r="H45" s="5"/>
    </row>
    <row r="46" spans="2:8" x14ac:dyDescent="0.3">
      <c r="B46" s="32">
        <v>44</v>
      </c>
      <c r="C46" s="11" t="s">
        <v>313</v>
      </c>
      <c r="D46" s="30">
        <v>50</v>
      </c>
      <c r="E46" s="4" t="s">
        <v>439</v>
      </c>
      <c r="F46" s="26">
        <v>22.45</v>
      </c>
      <c r="G46" s="31">
        <f t="shared" si="0"/>
        <v>1122.5</v>
      </c>
      <c r="H46" s="5"/>
    </row>
    <row r="47" spans="2:8" x14ac:dyDescent="0.3">
      <c r="B47" s="32">
        <v>45</v>
      </c>
      <c r="C47" s="11" t="s">
        <v>314</v>
      </c>
      <c r="D47" s="30">
        <v>50</v>
      </c>
      <c r="E47" s="4" t="s">
        <v>178</v>
      </c>
      <c r="F47" s="26">
        <v>18.2</v>
      </c>
      <c r="G47" s="31">
        <f t="shared" si="0"/>
        <v>910</v>
      </c>
      <c r="H47" s="5"/>
    </row>
    <row r="48" spans="2:8" x14ac:dyDescent="0.3">
      <c r="B48" s="32">
        <v>46</v>
      </c>
      <c r="C48" s="10" t="s">
        <v>202</v>
      </c>
      <c r="D48" s="30">
        <v>40</v>
      </c>
      <c r="E48" s="4" t="s">
        <v>175</v>
      </c>
      <c r="F48" s="26">
        <v>56.39</v>
      </c>
      <c r="G48" s="31">
        <f t="shared" si="0"/>
        <v>2255.6</v>
      </c>
      <c r="H48" s="5"/>
    </row>
    <row r="49" spans="2:8" x14ac:dyDescent="0.3">
      <c r="B49" s="32">
        <v>47</v>
      </c>
      <c r="C49" s="20" t="s">
        <v>7</v>
      </c>
      <c r="D49" s="30">
        <v>300</v>
      </c>
      <c r="E49" s="4" t="s">
        <v>176</v>
      </c>
      <c r="F49" s="26">
        <v>200.48</v>
      </c>
      <c r="G49" s="31">
        <f t="shared" si="0"/>
        <v>60144</v>
      </c>
      <c r="H49" s="5"/>
    </row>
    <row r="50" spans="2:8" x14ac:dyDescent="0.3">
      <c r="B50" s="32">
        <v>48</v>
      </c>
      <c r="C50" s="20" t="s">
        <v>8</v>
      </c>
      <c r="D50" s="30">
        <v>500</v>
      </c>
      <c r="E50" s="4" t="s">
        <v>176</v>
      </c>
      <c r="F50" s="26">
        <v>195.73</v>
      </c>
      <c r="G50" s="31">
        <f t="shared" si="0"/>
        <v>97865</v>
      </c>
      <c r="H50" s="5"/>
    </row>
    <row r="51" spans="2:8" x14ac:dyDescent="0.3">
      <c r="B51" s="32">
        <v>49</v>
      </c>
      <c r="C51" s="20" t="s">
        <v>9</v>
      </c>
      <c r="D51" s="30">
        <v>100</v>
      </c>
      <c r="E51" s="4" t="s">
        <v>176</v>
      </c>
      <c r="F51" s="26">
        <v>194.82</v>
      </c>
      <c r="G51" s="31">
        <f t="shared" si="0"/>
        <v>19482</v>
      </c>
      <c r="H51" s="5"/>
    </row>
    <row r="52" spans="2:8" x14ac:dyDescent="0.3">
      <c r="B52" s="32">
        <v>50</v>
      </c>
      <c r="C52" s="20" t="s">
        <v>342</v>
      </c>
      <c r="D52" s="30">
        <v>300</v>
      </c>
      <c r="E52" s="4" t="s">
        <v>177</v>
      </c>
      <c r="F52" s="26">
        <v>15.76</v>
      </c>
      <c r="G52" s="31">
        <f t="shared" si="0"/>
        <v>4728</v>
      </c>
      <c r="H52" s="5"/>
    </row>
    <row r="53" spans="2:8" x14ac:dyDescent="0.3">
      <c r="B53" s="32">
        <v>51</v>
      </c>
      <c r="C53" s="20" t="s">
        <v>343</v>
      </c>
      <c r="D53" s="30">
        <v>300</v>
      </c>
      <c r="E53" s="4" t="s">
        <v>177</v>
      </c>
      <c r="F53" s="26">
        <v>31.24</v>
      </c>
      <c r="G53" s="31">
        <f t="shared" si="0"/>
        <v>9372</v>
      </c>
      <c r="H53" s="6"/>
    </row>
    <row r="54" spans="2:8" x14ac:dyDescent="0.3">
      <c r="B54" s="32">
        <v>52</v>
      </c>
      <c r="C54" s="20" t="s">
        <v>344</v>
      </c>
      <c r="D54" s="30">
        <v>300</v>
      </c>
      <c r="E54" s="4" t="s">
        <v>177</v>
      </c>
      <c r="F54" s="26">
        <v>43.32</v>
      </c>
      <c r="G54" s="31">
        <f t="shared" si="0"/>
        <v>12996</v>
      </c>
      <c r="H54" s="5"/>
    </row>
    <row r="55" spans="2:8" x14ac:dyDescent="0.3">
      <c r="B55" s="32">
        <v>53</v>
      </c>
      <c r="C55" s="20" t="s">
        <v>345</v>
      </c>
      <c r="D55" s="30">
        <v>300</v>
      </c>
      <c r="E55" s="4" t="s">
        <v>177</v>
      </c>
      <c r="F55" s="26">
        <v>42.92</v>
      </c>
      <c r="G55" s="31">
        <f t="shared" si="0"/>
        <v>12876</v>
      </c>
      <c r="H55" s="5"/>
    </row>
    <row r="56" spans="2:8" x14ac:dyDescent="0.3">
      <c r="B56" s="32">
        <v>54</v>
      </c>
      <c r="C56" s="20" t="s">
        <v>315</v>
      </c>
      <c r="D56" s="30">
        <v>1500</v>
      </c>
      <c r="E56" s="4" t="s">
        <v>175</v>
      </c>
      <c r="F56" s="26">
        <v>0.09</v>
      </c>
      <c r="G56" s="31">
        <f t="shared" si="0"/>
        <v>135</v>
      </c>
      <c r="H56" s="5"/>
    </row>
    <row r="57" spans="2:8" x14ac:dyDescent="0.3">
      <c r="B57" s="32">
        <v>55</v>
      </c>
      <c r="C57" s="20" t="s">
        <v>316</v>
      </c>
      <c r="D57" s="30">
        <v>1500</v>
      </c>
      <c r="E57" s="4" t="s">
        <v>175</v>
      </c>
      <c r="F57" s="26">
        <v>0.15</v>
      </c>
      <c r="G57" s="31">
        <f t="shared" si="0"/>
        <v>225</v>
      </c>
      <c r="H57" s="5"/>
    </row>
    <row r="58" spans="2:8" x14ac:dyDescent="0.3">
      <c r="B58" s="32">
        <v>56</v>
      </c>
      <c r="C58" s="20" t="s">
        <v>317</v>
      </c>
      <c r="D58" s="30">
        <v>1500</v>
      </c>
      <c r="E58" s="4" t="s">
        <v>175</v>
      </c>
      <c r="F58" s="26">
        <v>0.16</v>
      </c>
      <c r="G58" s="31">
        <f t="shared" si="0"/>
        <v>240</v>
      </c>
      <c r="H58" s="5"/>
    </row>
    <row r="59" spans="2:8" ht="31.2" x14ac:dyDescent="0.3">
      <c r="B59" s="32">
        <v>57</v>
      </c>
      <c r="C59" s="10" t="s">
        <v>468</v>
      </c>
      <c r="D59" s="30">
        <v>20</v>
      </c>
      <c r="E59" s="4" t="s">
        <v>175</v>
      </c>
      <c r="F59" s="26">
        <v>31.85</v>
      </c>
      <c r="G59" s="31">
        <f t="shared" si="0"/>
        <v>637</v>
      </c>
      <c r="H59" s="5"/>
    </row>
    <row r="60" spans="2:8" x14ac:dyDescent="0.3">
      <c r="B60" s="32">
        <v>58</v>
      </c>
      <c r="C60" s="20" t="s">
        <v>24</v>
      </c>
      <c r="D60" s="30">
        <v>20</v>
      </c>
      <c r="E60" s="4" t="s">
        <v>175</v>
      </c>
      <c r="F60" s="26">
        <v>83.54</v>
      </c>
      <c r="G60" s="31">
        <f t="shared" si="0"/>
        <v>1670.8000000000002</v>
      </c>
      <c r="H60" s="5"/>
    </row>
    <row r="61" spans="2:8" x14ac:dyDescent="0.3">
      <c r="B61" s="32">
        <v>59</v>
      </c>
      <c r="C61" s="20" t="s">
        <v>203</v>
      </c>
      <c r="D61" s="30">
        <v>30</v>
      </c>
      <c r="E61" s="30" t="s">
        <v>175</v>
      </c>
      <c r="F61" s="26">
        <v>48.36</v>
      </c>
      <c r="G61" s="31">
        <f t="shared" si="0"/>
        <v>1450.8</v>
      </c>
      <c r="H61" s="5"/>
    </row>
    <row r="62" spans="2:8" x14ac:dyDescent="0.3">
      <c r="B62" s="32">
        <v>60</v>
      </c>
      <c r="C62" s="20" t="s">
        <v>318</v>
      </c>
      <c r="D62" s="30">
        <v>150</v>
      </c>
      <c r="E62" s="30" t="s">
        <v>175</v>
      </c>
      <c r="F62" s="26">
        <v>51.59</v>
      </c>
      <c r="G62" s="31">
        <f t="shared" si="0"/>
        <v>7738.5000000000009</v>
      </c>
      <c r="H62" s="5"/>
    </row>
    <row r="63" spans="2:8" x14ac:dyDescent="0.3">
      <c r="B63" s="32">
        <v>61</v>
      </c>
      <c r="C63" s="20" t="s">
        <v>319</v>
      </c>
      <c r="D63" s="30">
        <v>150</v>
      </c>
      <c r="E63" s="30" t="s">
        <v>175</v>
      </c>
      <c r="F63" s="26">
        <v>2.9</v>
      </c>
      <c r="G63" s="31">
        <f t="shared" si="0"/>
        <v>435</v>
      </c>
      <c r="H63" s="5"/>
    </row>
    <row r="64" spans="2:8" x14ac:dyDescent="0.3">
      <c r="B64" s="32">
        <v>62</v>
      </c>
      <c r="C64" s="21" t="s">
        <v>320</v>
      </c>
      <c r="D64" s="30">
        <v>160</v>
      </c>
      <c r="E64" s="30" t="s">
        <v>175</v>
      </c>
      <c r="F64" s="26">
        <v>5.36</v>
      </c>
      <c r="G64" s="31">
        <f t="shared" si="0"/>
        <v>857.6</v>
      </c>
      <c r="H64" s="5"/>
    </row>
    <row r="65" spans="2:8" x14ac:dyDescent="0.3">
      <c r="B65" s="32">
        <v>63</v>
      </c>
      <c r="C65" s="21" t="s">
        <v>321</v>
      </c>
      <c r="D65" s="30">
        <v>150</v>
      </c>
      <c r="E65" s="30" t="s">
        <v>175</v>
      </c>
      <c r="F65" s="26">
        <v>3.79</v>
      </c>
      <c r="G65" s="31">
        <f t="shared" si="0"/>
        <v>568.5</v>
      </c>
      <c r="H65" s="5"/>
    </row>
    <row r="66" spans="2:8" x14ac:dyDescent="0.3">
      <c r="B66" s="32">
        <v>64</v>
      </c>
      <c r="C66" s="21" t="s">
        <v>25</v>
      </c>
      <c r="D66" s="30">
        <v>50</v>
      </c>
      <c r="E66" s="30" t="s">
        <v>175</v>
      </c>
      <c r="F66" s="26">
        <v>162.32</v>
      </c>
      <c r="G66" s="31">
        <f t="shared" si="0"/>
        <v>8116</v>
      </c>
      <c r="H66" s="5"/>
    </row>
    <row r="67" spans="2:8" x14ac:dyDescent="0.3">
      <c r="B67" s="32">
        <v>65</v>
      </c>
      <c r="C67" s="21" t="s">
        <v>26</v>
      </c>
      <c r="D67" s="30">
        <v>50</v>
      </c>
      <c r="E67" s="30" t="s">
        <v>175</v>
      </c>
      <c r="F67" s="26">
        <v>164.82</v>
      </c>
      <c r="G67" s="31">
        <f t="shared" si="0"/>
        <v>8241</v>
      </c>
      <c r="H67" s="5"/>
    </row>
    <row r="68" spans="2:8" x14ac:dyDescent="0.3">
      <c r="B68" s="32">
        <v>66</v>
      </c>
      <c r="C68" s="12" t="s">
        <v>469</v>
      </c>
      <c r="D68" s="30">
        <v>90000</v>
      </c>
      <c r="E68" s="30" t="s">
        <v>175</v>
      </c>
      <c r="F68" s="26">
        <v>1.1200000000000001</v>
      </c>
      <c r="G68" s="31">
        <f t="shared" ref="G68:G131" si="1">(F68*D68)</f>
        <v>100800.00000000001</v>
      </c>
      <c r="H68" s="5"/>
    </row>
    <row r="69" spans="2:8" x14ac:dyDescent="0.3">
      <c r="B69" s="32">
        <v>67</v>
      </c>
      <c r="C69" s="21" t="s">
        <v>27</v>
      </c>
      <c r="D69" s="30">
        <v>50</v>
      </c>
      <c r="E69" s="30" t="s">
        <v>175</v>
      </c>
      <c r="F69" s="26">
        <v>16.04</v>
      </c>
      <c r="G69" s="31">
        <f t="shared" si="1"/>
        <v>802</v>
      </c>
      <c r="H69" s="5"/>
    </row>
    <row r="70" spans="2:8" x14ac:dyDescent="0.3">
      <c r="B70" s="32">
        <v>68</v>
      </c>
      <c r="C70" s="21" t="s">
        <v>28</v>
      </c>
      <c r="D70" s="30">
        <v>70</v>
      </c>
      <c r="E70" s="30" t="s">
        <v>175</v>
      </c>
      <c r="F70" s="26">
        <v>25.42</v>
      </c>
      <c r="G70" s="31">
        <f t="shared" si="1"/>
        <v>1779.4</v>
      </c>
      <c r="H70" s="5"/>
    </row>
    <row r="71" spans="2:8" ht="31.2" x14ac:dyDescent="0.3">
      <c r="B71" s="32">
        <v>69</v>
      </c>
      <c r="C71" s="10" t="s">
        <v>470</v>
      </c>
      <c r="D71" s="30">
        <v>80</v>
      </c>
      <c r="E71" s="30" t="s">
        <v>440</v>
      </c>
      <c r="F71" s="26">
        <v>93.31</v>
      </c>
      <c r="G71" s="31">
        <f t="shared" si="1"/>
        <v>7464.8</v>
      </c>
      <c r="H71" s="5"/>
    </row>
    <row r="72" spans="2:8" x14ac:dyDescent="0.3">
      <c r="B72" s="32">
        <v>70</v>
      </c>
      <c r="C72" s="21" t="s">
        <v>29</v>
      </c>
      <c r="D72" s="30">
        <v>50</v>
      </c>
      <c r="E72" s="30" t="s">
        <v>175</v>
      </c>
      <c r="F72" s="26">
        <v>17.649999999999999</v>
      </c>
      <c r="G72" s="31">
        <f t="shared" si="1"/>
        <v>882.49999999999989</v>
      </c>
      <c r="H72" s="5"/>
    </row>
    <row r="73" spans="2:8" x14ac:dyDescent="0.3">
      <c r="B73" s="32">
        <v>71</v>
      </c>
      <c r="C73" s="21" t="s">
        <v>204</v>
      </c>
      <c r="D73" s="30">
        <v>100</v>
      </c>
      <c r="E73" s="30" t="s">
        <v>175</v>
      </c>
      <c r="F73" s="26">
        <v>25</v>
      </c>
      <c r="G73" s="31">
        <f t="shared" si="1"/>
        <v>2500</v>
      </c>
      <c r="H73" s="5"/>
    </row>
    <row r="74" spans="2:8" x14ac:dyDescent="0.3">
      <c r="B74" s="32">
        <v>72</v>
      </c>
      <c r="C74" s="21" t="s">
        <v>205</v>
      </c>
      <c r="D74" s="30">
        <v>100</v>
      </c>
      <c r="E74" s="30" t="s">
        <v>175</v>
      </c>
      <c r="F74" s="26">
        <v>35.01</v>
      </c>
      <c r="G74" s="31">
        <f t="shared" si="1"/>
        <v>3501</v>
      </c>
      <c r="H74" s="5"/>
    </row>
    <row r="75" spans="2:8" x14ac:dyDescent="0.3">
      <c r="B75" s="32">
        <v>73</v>
      </c>
      <c r="C75" s="21" t="s">
        <v>206</v>
      </c>
      <c r="D75" s="30">
        <v>100</v>
      </c>
      <c r="E75" s="30" t="s">
        <v>175</v>
      </c>
      <c r="F75" s="26">
        <v>5.18</v>
      </c>
      <c r="G75" s="31">
        <f t="shared" si="1"/>
        <v>518</v>
      </c>
      <c r="H75" s="5"/>
    </row>
    <row r="76" spans="2:8" x14ac:dyDescent="0.3">
      <c r="B76" s="32">
        <v>74</v>
      </c>
      <c r="C76" s="21" t="s">
        <v>207</v>
      </c>
      <c r="D76" s="30">
        <v>100</v>
      </c>
      <c r="E76" s="30" t="s">
        <v>175</v>
      </c>
      <c r="F76" s="26">
        <v>6.95</v>
      </c>
      <c r="G76" s="31">
        <f t="shared" si="1"/>
        <v>695</v>
      </c>
      <c r="H76" s="5"/>
    </row>
    <row r="77" spans="2:8" x14ac:dyDescent="0.3">
      <c r="B77" s="32">
        <v>75</v>
      </c>
      <c r="C77" s="21" t="s">
        <v>208</v>
      </c>
      <c r="D77" s="30">
        <v>100</v>
      </c>
      <c r="E77" s="30" t="s">
        <v>175</v>
      </c>
      <c r="F77" s="26">
        <v>7.16</v>
      </c>
      <c r="G77" s="31">
        <f t="shared" si="1"/>
        <v>716</v>
      </c>
      <c r="H77" s="5"/>
    </row>
    <row r="78" spans="2:8" x14ac:dyDescent="0.3">
      <c r="B78" s="32">
        <v>76</v>
      </c>
      <c r="C78" s="21" t="s">
        <v>209</v>
      </c>
      <c r="D78" s="30">
        <v>100</v>
      </c>
      <c r="E78" s="30" t="s">
        <v>175</v>
      </c>
      <c r="F78" s="26">
        <v>14.22</v>
      </c>
      <c r="G78" s="31">
        <f t="shared" si="1"/>
        <v>1422</v>
      </c>
      <c r="H78" s="5"/>
    </row>
    <row r="79" spans="2:8" x14ac:dyDescent="0.3">
      <c r="B79" s="32">
        <v>77</v>
      </c>
      <c r="C79" s="21" t="s">
        <v>210</v>
      </c>
      <c r="D79" s="30">
        <v>75</v>
      </c>
      <c r="E79" s="30" t="s">
        <v>175</v>
      </c>
      <c r="F79" s="26">
        <v>58.83</v>
      </c>
      <c r="G79" s="31">
        <f t="shared" si="1"/>
        <v>4412.25</v>
      </c>
      <c r="H79" s="5"/>
    </row>
    <row r="80" spans="2:8" x14ac:dyDescent="0.3">
      <c r="B80" s="32">
        <v>78</v>
      </c>
      <c r="C80" s="21" t="s">
        <v>211</v>
      </c>
      <c r="D80" s="30">
        <v>75</v>
      </c>
      <c r="E80" s="30" t="s">
        <v>175</v>
      </c>
      <c r="F80" s="26">
        <v>9.8800000000000008</v>
      </c>
      <c r="G80" s="31">
        <f t="shared" si="1"/>
        <v>741.00000000000011</v>
      </c>
      <c r="H80" s="5"/>
    </row>
    <row r="81" spans="2:8" x14ac:dyDescent="0.3">
      <c r="B81" s="32">
        <v>79</v>
      </c>
      <c r="C81" s="21" t="s">
        <v>212</v>
      </c>
      <c r="D81" s="30">
        <v>75</v>
      </c>
      <c r="E81" s="30" t="s">
        <v>175</v>
      </c>
      <c r="F81" s="26">
        <v>21.85</v>
      </c>
      <c r="G81" s="31">
        <f t="shared" si="1"/>
        <v>1638.75</v>
      </c>
      <c r="H81" s="5"/>
    </row>
    <row r="82" spans="2:8" x14ac:dyDescent="0.3">
      <c r="B82" s="32">
        <v>80</v>
      </c>
      <c r="C82" s="21" t="s">
        <v>213</v>
      </c>
      <c r="D82" s="30">
        <v>75</v>
      </c>
      <c r="E82" s="30" t="s">
        <v>175</v>
      </c>
      <c r="F82" s="26">
        <v>20.440000000000001</v>
      </c>
      <c r="G82" s="31">
        <f t="shared" si="1"/>
        <v>1533</v>
      </c>
      <c r="H82" s="5"/>
    </row>
    <row r="83" spans="2:8" x14ac:dyDescent="0.3">
      <c r="B83" s="32">
        <v>81</v>
      </c>
      <c r="C83" s="21" t="s">
        <v>214</v>
      </c>
      <c r="D83" s="30">
        <v>75</v>
      </c>
      <c r="E83" s="30" t="s">
        <v>175</v>
      </c>
      <c r="F83" s="26">
        <v>17.18</v>
      </c>
      <c r="G83" s="31">
        <f t="shared" si="1"/>
        <v>1288.5</v>
      </c>
      <c r="H83" s="5"/>
    </row>
    <row r="84" spans="2:8" x14ac:dyDescent="0.3">
      <c r="B84" s="32">
        <v>82</v>
      </c>
      <c r="C84" s="21" t="s">
        <v>215</v>
      </c>
      <c r="D84" s="30">
        <v>75</v>
      </c>
      <c r="E84" s="30" t="s">
        <v>175</v>
      </c>
      <c r="F84" s="26">
        <v>21.5</v>
      </c>
      <c r="G84" s="31">
        <f t="shared" si="1"/>
        <v>1612.5</v>
      </c>
      <c r="H84" s="5"/>
    </row>
    <row r="85" spans="2:8" x14ac:dyDescent="0.3">
      <c r="B85" s="32">
        <v>83</v>
      </c>
      <c r="C85" s="21" t="s">
        <v>216</v>
      </c>
      <c r="D85" s="30">
        <v>75</v>
      </c>
      <c r="E85" s="30" t="s">
        <v>175</v>
      </c>
      <c r="F85" s="26">
        <v>6.35</v>
      </c>
      <c r="G85" s="31">
        <f t="shared" si="1"/>
        <v>476.25</v>
      </c>
      <c r="H85" s="5"/>
    </row>
    <row r="86" spans="2:8" x14ac:dyDescent="0.3">
      <c r="B86" s="32">
        <v>84</v>
      </c>
      <c r="C86" s="21" t="s">
        <v>217</v>
      </c>
      <c r="D86" s="30">
        <v>75</v>
      </c>
      <c r="E86" s="30" t="s">
        <v>175</v>
      </c>
      <c r="F86" s="26">
        <v>11.73</v>
      </c>
      <c r="G86" s="31">
        <f t="shared" si="1"/>
        <v>879.75</v>
      </c>
      <c r="H86" s="5"/>
    </row>
    <row r="87" spans="2:8" x14ac:dyDescent="0.3">
      <c r="B87" s="32">
        <v>85</v>
      </c>
      <c r="C87" s="21" t="s">
        <v>218</v>
      </c>
      <c r="D87" s="30">
        <v>75</v>
      </c>
      <c r="E87" s="30" t="s">
        <v>175</v>
      </c>
      <c r="F87" s="26">
        <v>15.93</v>
      </c>
      <c r="G87" s="31">
        <f t="shared" si="1"/>
        <v>1194.75</v>
      </c>
      <c r="H87" s="5"/>
    </row>
    <row r="88" spans="2:8" x14ac:dyDescent="0.3">
      <c r="B88" s="32">
        <v>86</v>
      </c>
      <c r="C88" s="21" t="s">
        <v>219</v>
      </c>
      <c r="D88" s="30">
        <v>50</v>
      </c>
      <c r="E88" s="30" t="s">
        <v>175</v>
      </c>
      <c r="F88" s="26">
        <v>18.489999999999998</v>
      </c>
      <c r="G88" s="31">
        <f t="shared" si="1"/>
        <v>924.49999999999989</v>
      </c>
      <c r="H88" s="5"/>
    </row>
    <row r="89" spans="2:8" x14ac:dyDescent="0.3">
      <c r="B89" s="32">
        <v>87</v>
      </c>
      <c r="C89" s="21" t="s">
        <v>220</v>
      </c>
      <c r="D89" s="30">
        <v>50</v>
      </c>
      <c r="E89" s="30" t="s">
        <v>175</v>
      </c>
      <c r="F89" s="26">
        <v>15.07</v>
      </c>
      <c r="G89" s="31">
        <f t="shared" si="1"/>
        <v>753.5</v>
      </c>
      <c r="H89" s="5"/>
    </row>
    <row r="90" spans="2:8" x14ac:dyDescent="0.3">
      <c r="B90" s="32">
        <v>88</v>
      </c>
      <c r="C90" s="21" t="s">
        <v>30</v>
      </c>
      <c r="D90" s="30">
        <v>30</v>
      </c>
      <c r="E90" s="30" t="s">
        <v>175</v>
      </c>
      <c r="F90" s="26">
        <v>5.16</v>
      </c>
      <c r="G90" s="31">
        <f t="shared" si="1"/>
        <v>154.80000000000001</v>
      </c>
      <c r="H90" s="5"/>
    </row>
    <row r="91" spans="2:8" x14ac:dyDescent="0.3">
      <c r="B91" s="32">
        <v>89</v>
      </c>
      <c r="C91" s="21" t="s">
        <v>221</v>
      </c>
      <c r="D91" s="30">
        <v>3000</v>
      </c>
      <c r="E91" s="30" t="s">
        <v>175</v>
      </c>
      <c r="F91" s="26">
        <v>0.06</v>
      </c>
      <c r="G91" s="31">
        <f t="shared" si="1"/>
        <v>180</v>
      </c>
      <c r="H91" s="5"/>
    </row>
    <row r="92" spans="2:8" x14ac:dyDescent="0.3">
      <c r="B92" s="32">
        <v>90</v>
      </c>
      <c r="C92" s="21" t="s">
        <v>222</v>
      </c>
      <c r="D92" s="30">
        <v>3000</v>
      </c>
      <c r="E92" s="30" t="s">
        <v>175</v>
      </c>
      <c r="F92" s="26">
        <v>0.08</v>
      </c>
      <c r="G92" s="31">
        <f t="shared" si="1"/>
        <v>240</v>
      </c>
      <c r="H92" s="5"/>
    </row>
    <row r="93" spans="2:8" x14ac:dyDescent="0.3">
      <c r="B93" s="32">
        <v>91</v>
      </c>
      <c r="C93" s="21" t="s">
        <v>223</v>
      </c>
      <c r="D93" s="30">
        <v>3000</v>
      </c>
      <c r="E93" s="30" t="s">
        <v>175</v>
      </c>
      <c r="F93" s="26">
        <v>0.25</v>
      </c>
      <c r="G93" s="31">
        <f t="shared" si="1"/>
        <v>750</v>
      </c>
      <c r="H93" s="5"/>
    </row>
    <row r="94" spans="2:8" x14ac:dyDescent="0.3">
      <c r="B94" s="32">
        <v>92</v>
      </c>
      <c r="C94" s="21" t="s">
        <v>31</v>
      </c>
      <c r="D94" s="30">
        <v>100</v>
      </c>
      <c r="E94" s="30" t="s">
        <v>175</v>
      </c>
      <c r="F94" s="26">
        <v>1.92</v>
      </c>
      <c r="G94" s="31">
        <f t="shared" si="1"/>
        <v>192</v>
      </c>
      <c r="H94" s="5"/>
    </row>
    <row r="95" spans="2:8" x14ac:dyDescent="0.3">
      <c r="B95" s="32">
        <v>93</v>
      </c>
      <c r="C95" s="21" t="s">
        <v>32</v>
      </c>
      <c r="D95" s="30">
        <v>100</v>
      </c>
      <c r="E95" s="30" t="s">
        <v>175</v>
      </c>
      <c r="F95" s="26">
        <v>3.88</v>
      </c>
      <c r="G95" s="31">
        <f t="shared" si="1"/>
        <v>388</v>
      </c>
      <c r="H95" s="5"/>
    </row>
    <row r="96" spans="2:8" x14ac:dyDescent="0.3">
      <c r="B96" s="32">
        <v>94</v>
      </c>
      <c r="C96" s="21" t="s">
        <v>33</v>
      </c>
      <c r="D96" s="30">
        <v>100</v>
      </c>
      <c r="E96" s="30" t="s">
        <v>175</v>
      </c>
      <c r="F96" s="26">
        <v>1.38</v>
      </c>
      <c r="G96" s="31">
        <f t="shared" si="1"/>
        <v>138</v>
      </c>
      <c r="H96" s="5"/>
    </row>
    <row r="97" spans="2:8" x14ac:dyDescent="0.3">
      <c r="B97" s="32">
        <v>95</v>
      </c>
      <c r="C97" s="21" t="s">
        <v>34</v>
      </c>
      <c r="D97" s="30">
        <v>100</v>
      </c>
      <c r="E97" s="30" t="s">
        <v>175</v>
      </c>
      <c r="F97" s="26">
        <v>1.97</v>
      </c>
      <c r="G97" s="31">
        <f t="shared" si="1"/>
        <v>197</v>
      </c>
      <c r="H97" s="5"/>
    </row>
    <row r="98" spans="2:8" x14ac:dyDescent="0.3">
      <c r="B98" s="32">
        <v>96</v>
      </c>
      <c r="C98" s="21" t="s">
        <v>35</v>
      </c>
      <c r="D98" s="30">
        <v>100</v>
      </c>
      <c r="E98" s="30" t="s">
        <v>175</v>
      </c>
      <c r="F98" s="26">
        <v>2.99</v>
      </c>
      <c r="G98" s="31">
        <f t="shared" si="1"/>
        <v>299</v>
      </c>
      <c r="H98" s="5"/>
    </row>
    <row r="99" spans="2:8" x14ac:dyDescent="0.3">
      <c r="B99" s="32">
        <v>97</v>
      </c>
      <c r="C99" s="21" t="s">
        <v>36</v>
      </c>
      <c r="D99" s="30">
        <v>100</v>
      </c>
      <c r="E99" s="30" t="s">
        <v>175</v>
      </c>
      <c r="F99" s="26">
        <v>9.33</v>
      </c>
      <c r="G99" s="31">
        <f t="shared" si="1"/>
        <v>933</v>
      </c>
      <c r="H99" s="5"/>
    </row>
    <row r="100" spans="2:8" x14ac:dyDescent="0.3">
      <c r="B100" s="32">
        <v>98</v>
      </c>
      <c r="C100" s="21" t="s">
        <v>37</v>
      </c>
      <c r="D100" s="30">
        <v>100</v>
      </c>
      <c r="E100" s="30" t="s">
        <v>175</v>
      </c>
      <c r="F100" s="26">
        <v>1.7</v>
      </c>
      <c r="G100" s="31">
        <f t="shared" si="1"/>
        <v>170</v>
      </c>
      <c r="H100" s="5"/>
    </row>
    <row r="101" spans="2:8" x14ac:dyDescent="0.3">
      <c r="B101" s="32">
        <v>99</v>
      </c>
      <c r="C101" s="21" t="s">
        <v>397</v>
      </c>
      <c r="D101" s="30">
        <v>200</v>
      </c>
      <c r="E101" s="30" t="s">
        <v>175</v>
      </c>
      <c r="F101" s="26">
        <v>4.75</v>
      </c>
      <c r="G101" s="31">
        <f t="shared" si="1"/>
        <v>950</v>
      </c>
      <c r="H101" s="5"/>
    </row>
    <row r="102" spans="2:8" x14ac:dyDescent="0.3">
      <c r="B102" s="32">
        <v>100</v>
      </c>
      <c r="C102" s="21" t="s">
        <v>353</v>
      </c>
      <c r="D102" s="30">
        <v>40</v>
      </c>
      <c r="E102" s="30" t="s">
        <v>175</v>
      </c>
      <c r="F102" s="26">
        <v>13.2</v>
      </c>
      <c r="G102" s="31">
        <f t="shared" si="1"/>
        <v>528</v>
      </c>
      <c r="H102" s="5"/>
    </row>
    <row r="103" spans="2:8" x14ac:dyDescent="0.3">
      <c r="B103" s="32">
        <v>101</v>
      </c>
      <c r="C103" s="21" t="s">
        <v>224</v>
      </c>
      <c r="D103" s="30">
        <v>80</v>
      </c>
      <c r="E103" s="30" t="s">
        <v>175</v>
      </c>
      <c r="F103" s="26">
        <v>40.35</v>
      </c>
      <c r="G103" s="31">
        <f t="shared" si="1"/>
        <v>3228</v>
      </c>
      <c r="H103" s="7"/>
    </row>
    <row r="104" spans="2:8" x14ac:dyDescent="0.3">
      <c r="B104" s="32">
        <v>102</v>
      </c>
      <c r="C104" s="21" t="s">
        <v>398</v>
      </c>
      <c r="D104" s="30">
        <v>50</v>
      </c>
      <c r="E104" s="30" t="s">
        <v>175</v>
      </c>
      <c r="F104" s="26">
        <v>14.92</v>
      </c>
      <c r="G104" s="31">
        <f t="shared" si="1"/>
        <v>746</v>
      </c>
      <c r="H104" s="7"/>
    </row>
    <row r="105" spans="2:8" x14ac:dyDescent="0.3">
      <c r="B105" s="32">
        <v>103</v>
      </c>
      <c r="C105" s="21" t="s">
        <v>399</v>
      </c>
      <c r="D105" s="30">
        <v>50</v>
      </c>
      <c r="E105" s="30" t="s">
        <v>175</v>
      </c>
      <c r="F105" s="26">
        <v>23.09</v>
      </c>
      <c r="G105" s="31">
        <f t="shared" si="1"/>
        <v>1154.5</v>
      </c>
      <c r="H105" s="7"/>
    </row>
    <row r="106" spans="2:8" x14ac:dyDescent="0.3">
      <c r="B106" s="32">
        <v>104</v>
      </c>
      <c r="C106" s="21" t="s">
        <v>400</v>
      </c>
      <c r="D106" s="30">
        <v>50</v>
      </c>
      <c r="E106" s="30" t="s">
        <v>175</v>
      </c>
      <c r="F106" s="26">
        <v>32.270000000000003</v>
      </c>
      <c r="G106" s="31">
        <f t="shared" si="1"/>
        <v>1613.5000000000002</v>
      </c>
      <c r="H106" s="7"/>
    </row>
    <row r="107" spans="2:8" x14ac:dyDescent="0.3">
      <c r="B107" s="32">
        <v>105</v>
      </c>
      <c r="C107" s="21" t="s">
        <v>401</v>
      </c>
      <c r="D107" s="30">
        <v>50</v>
      </c>
      <c r="E107" s="30" t="s">
        <v>175</v>
      </c>
      <c r="F107" s="26">
        <v>42.07</v>
      </c>
      <c r="G107" s="31">
        <f t="shared" si="1"/>
        <v>2103.5</v>
      </c>
      <c r="H107" s="7"/>
    </row>
    <row r="108" spans="2:8" x14ac:dyDescent="0.3">
      <c r="B108" s="32">
        <v>106</v>
      </c>
      <c r="C108" s="21" t="s">
        <v>402</v>
      </c>
      <c r="D108" s="30">
        <v>50</v>
      </c>
      <c r="E108" s="30" t="s">
        <v>175</v>
      </c>
      <c r="F108" s="26">
        <v>74.87</v>
      </c>
      <c r="G108" s="31">
        <f t="shared" si="1"/>
        <v>3743.5</v>
      </c>
      <c r="H108" s="7"/>
    </row>
    <row r="109" spans="2:8" ht="31.2" x14ac:dyDescent="0.3">
      <c r="B109" s="32">
        <v>107</v>
      </c>
      <c r="C109" s="10" t="s">
        <v>471</v>
      </c>
      <c r="D109" s="30">
        <v>300</v>
      </c>
      <c r="E109" s="30" t="s">
        <v>175</v>
      </c>
      <c r="F109" s="26">
        <v>54.55</v>
      </c>
      <c r="G109" s="31">
        <f t="shared" si="1"/>
        <v>16365</v>
      </c>
      <c r="H109" s="7"/>
    </row>
    <row r="110" spans="2:8" ht="31.2" x14ac:dyDescent="0.3">
      <c r="B110" s="32">
        <v>108</v>
      </c>
      <c r="C110" s="10" t="s">
        <v>472</v>
      </c>
      <c r="D110" s="30">
        <v>20</v>
      </c>
      <c r="E110" s="30" t="s">
        <v>175</v>
      </c>
      <c r="F110" s="26">
        <v>242.5</v>
      </c>
      <c r="G110" s="31">
        <f t="shared" si="1"/>
        <v>4850</v>
      </c>
      <c r="H110" s="7"/>
    </row>
    <row r="111" spans="2:8" ht="31.2" x14ac:dyDescent="0.3">
      <c r="B111" s="32">
        <v>109</v>
      </c>
      <c r="C111" s="10" t="s">
        <v>473</v>
      </c>
      <c r="D111" s="30">
        <v>40</v>
      </c>
      <c r="E111" s="30" t="s">
        <v>175</v>
      </c>
      <c r="F111" s="26">
        <v>358.67</v>
      </c>
      <c r="G111" s="31">
        <f t="shared" si="1"/>
        <v>14346.800000000001</v>
      </c>
      <c r="H111" s="7"/>
    </row>
    <row r="112" spans="2:8" ht="31.2" x14ac:dyDescent="0.3">
      <c r="B112" s="32">
        <v>110</v>
      </c>
      <c r="C112" s="10" t="s">
        <v>474</v>
      </c>
      <c r="D112" s="30">
        <v>50</v>
      </c>
      <c r="E112" s="30" t="s">
        <v>175</v>
      </c>
      <c r="F112" s="26">
        <v>48.33</v>
      </c>
      <c r="G112" s="31">
        <f t="shared" si="1"/>
        <v>2416.5</v>
      </c>
      <c r="H112" s="7"/>
    </row>
    <row r="113" spans="2:8" ht="31.2" x14ac:dyDescent="0.3">
      <c r="B113" s="32">
        <v>111</v>
      </c>
      <c r="C113" s="10" t="s">
        <v>475</v>
      </c>
      <c r="D113" s="30">
        <v>50</v>
      </c>
      <c r="E113" s="30" t="s">
        <v>175</v>
      </c>
      <c r="F113" s="26">
        <v>456.9</v>
      </c>
      <c r="G113" s="31">
        <f t="shared" si="1"/>
        <v>22845</v>
      </c>
      <c r="H113" s="7"/>
    </row>
    <row r="114" spans="2:8" x14ac:dyDescent="0.3">
      <c r="B114" s="32">
        <v>112</v>
      </c>
      <c r="C114" s="21" t="s">
        <v>38</v>
      </c>
      <c r="D114" s="30">
        <v>50</v>
      </c>
      <c r="E114" s="30" t="s">
        <v>175</v>
      </c>
      <c r="F114" s="26">
        <v>21.55</v>
      </c>
      <c r="G114" s="31">
        <f t="shared" si="1"/>
        <v>1077.5</v>
      </c>
      <c r="H114" s="8"/>
    </row>
    <row r="115" spans="2:8" x14ac:dyDescent="0.3">
      <c r="B115" s="32">
        <v>113</v>
      </c>
      <c r="C115" s="21" t="s">
        <v>39</v>
      </c>
      <c r="D115" s="30">
        <v>50</v>
      </c>
      <c r="E115" s="30" t="s">
        <v>175</v>
      </c>
      <c r="F115" s="26">
        <v>22.95</v>
      </c>
      <c r="G115" s="31">
        <f t="shared" si="1"/>
        <v>1147.5</v>
      </c>
      <c r="H115" s="9"/>
    </row>
    <row r="116" spans="2:8" x14ac:dyDescent="0.3">
      <c r="B116" s="32">
        <v>114</v>
      </c>
      <c r="C116" s="21" t="s">
        <v>10</v>
      </c>
      <c r="D116" s="30">
        <v>4000</v>
      </c>
      <c r="E116" s="30" t="s">
        <v>175</v>
      </c>
      <c r="F116" s="26">
        <v>24.81</v>
      </c>
      <c r="G116" s="31">
        <f t="shared" si="1"/>
        <v>99240</v>
      </c>
      <c r="H116" s="9"/>
    </row>
    <row r="117" spans="2:8" x14ac:dyDescent="0.3">
      <c r="B117" s="32">
        <v>115</v>
      </c>
      <c r="C117" s="21" t="s">
        <v>11</v>
      </c>
      <c r="D117" s="30">
        <v>1000</v>
      </c>
      <c r="E117" s="30" t="s">
        <v>175</v>
      </c>
      <c r="F117" s="26">
        <v>33.33</v>
      </c>
      <c r="G117" s="31">
        <f t="shared" si="1"/>
        <v>33330</v>
      </c>
    </row>
    <row r="118" spans="2:8" x14ac:dyDescent="0.3">
      <c r="B118" s="32">
        <v>116</v>
      </c>
      <c r="C118" s="21" t="s">
        <v>403</v>
      </c>
      <c r="D118" s="30">
        <v>50</v>
      </c>
      <c r="E118" s="30" t="s">
        <v>175</v>
      </c>
      <c r="F118" s="26">
        <v>21.45</v>
      </c>
      <c r="G118" s="31">
        <f t="shared" si="1"/>
        <v>1072.5</v>
      </c>
    </row>
    <row r="119" spans="2:8" x14ac:dyDescent="0.3">
      <c r="B119" s="32">
        <v>117</v>
      </c>
      <c r="C119" s="21" t="s">
        <v>404</v>
      </c>
      <c r="D119" s="30">
        <v>500</v>
      </c>
      <c r="E119" s="30" t="s">
        <v>175</v>
      </c>
      <c r="F119" s="26">
        <v>6.72</v>
      </c>
      <c r="G119" s="31">
        <f t="shared" si="1"/>
        <v>3360</v>
      </c>
    </row>
    <row r="120" spans="2:8" x14ac:dyDescent="0.3">
      <c r="B120" s="32">
        <v>118</v>
      </c>
      <c r="C120" s="21" t="s">
        <v>405</v>
      </c>
      <c r="D120" s="30">
        <v>25</v>
      </c>
      <c r="E120" s="30" t="s">
        <v>175</v>
      </c>
      <c r="F120" s="26">
        <v>2.06</v>
      </c>
      <c r="G120" s="31">
        <f t="shared" si="1"/>
        <v>51.5</v>
      </c>
    </row>
    <row r="121" spans="2:8" x14ac:dyDescent="0.3">
      <c r="B121" s="32">
        <v>119</v>
      </c>
      <c r="C121" s="21" t="s">
        <v>40</v>
      </c>
      <c r="D121" s="30">
        <v>200</v>
      </c>
      <c r="E121" s="30" t="s">
        <v>175</v>
      </c>
      <c r="F121" s="26">
        <v>1.37</v>
      </c>
      <c r="G121" s="31">
        <f t="shared" si="1"/>
        <v>274</v>
      </c>
    </row>
    <row r="122" spans="2:8" x14ac:dyDescent="0.3">
      <c r="B122" s="32">
        <v>120</v>
      </c>
      <c r="C122" s="21" t="s">
        <v>41</v>
      </c>
      <c r="D122" s="30">
        <v>300</v>
      </c>
      <c r="E122" s="30" t="s">
        <v>175</v>
      </c>
      <c r="F122" s="26">
        <v>1.51</v>
      </c>
      <c r="G122" s="31">
        <f t="shared" si="1"/>
        <v>453</v>
      </c>
    </row>
    <row r="123" spans="2:8" x14ac:dyDescent="0.3">
      <c r="B123" s="32">
        <v>121</v>
      </c>
      <c r="C123" s="21" t="s">
        <v>42</v>
      </c>
      <c r="D123" s="30">
        <v>100</v>
      </c>
      <c r="E123" s="30" t="s">
        <v>175</v>
      </c>
      <c r="F123" s="26">
        <v>3.04</v>
      </c>
      <c r="G123" s="31">
        <f t="shared" si="1"/>
        <v>304</v>
      </c>
    </row>
    <row r="124" spans="2:8" x14ac:dyDescent="0.3">
      <c r="B124" s="32">
        <v>122</v>
      </c>
      <c r="C124" s="21" t="s">
        <v>43</v>
      </c>
      <c r="D124" s="30">
        <v>100</v>
      </c>
      <c r="E124" s="30" t="s">
        <v>175</v>
      </c>
      <c r="F124" s="26">
        <v>5.22</v>
      </c>
      <c r="G124" s="31">
        <f t="shared" si="1"/>
        <v>522</v>
      </c>
    </row>
    <row r="125" spans="2:8" x14ac:dyDescent="0.3">
      <c r="B125" s="32">
        <v>123</v>
      </c>
      <c r="C125" s="21" t="s">
        <v>44</v>
      </c>
      <c r="D125" s="30">
        <v>100</v>
      </c>
      <c r="E125" s="30" t="s">
        <v>175</v>
      </c>
      <c r="F125" s="26">
        <v>8.3800000000000008</v>
      </c>
      <c r="G125" s="31">
        <f t="shared" si="1"/>
        <v>838.00000000000011</v>
      </c>
    </row>
    <row r="126" spans="2:8" x14ac:dyDescent="0.3">
      <c r="B126" s="32">
        <v>124</v>
      </c>
      <c r="C126" s="21" t="s">
        <v>45</v>
      </c>
      <c r="D126" s="30">
        <v>100</v>
      </c>
      <c r="E126" s="30" t="s">
        <v>175</v>
      </c>
      <c r="F126" s="26">
        <v>14.97</v>
      </c>
      <c r="G126" s="31">
        <f t="shared" si="1"/>
        <v>1497</v>
      </c>
    </row>
    <row r="127" spans="2:8" x14ac:dyDescent="0.3">
      <c r="B127" s="32">
        <v>125</v>
      </c>
      <c r="C127" s="21" t="s">
        <v>46</v>
      </c>
      <c r="D127" s="30">
        <v>100</v>
      </c>
      <c r="E127" s="30" t="s">
        <v>175</v>
      </c>
      <c r="F127" s="26">
        <v>26.97</v>
      </c>
      <c r="G127" s="31">
        <f t="shared" si="1"/>
        <v>2697</v>
      </c>
    </row>
    <row r="128" spans="2:8" x14ac:dyDescent="0.3">
      <c r="B128" s="32">
        <v>126</v>
      </c>
      <c r="C128" s="21" t="s">
        <v>47</v>
      </c>
      <c r="D128" s="30">
        <v>100</v>
      </c>
      <c r="E128" s="30" t="s">
        <v>175</v>
      </c>
      <c r="F128" s="26">
        <v>116.31</v>
      </c>
      <c r="G128" s="31">
        <f t="shared" si="1"/>
        <v>11631</v>
      </c>
    </row>
    <row r="129" spans="2:7" x14ac:dyDescent="0.3">
      <c r="B129" s="32">
        <v>127</v>
      </c>
      <c r="C129" s="21" t="s">
        <v>48</v>
      </c>
      <c r="D129" s="30">
        <v>100</v>
      </c>
      <c r="E129" s="30" t="s">
        <v>175</v>
      </c>
      <c r="F129" s="26">
        <v>3.6</v>
      </c>
      <c r="G129" s="31">
        <f t="shared" si="1"/>
        <v>360</v>
      </c>
    </row>
    <row r="130" spans="2:7" x14ac:dyDescent="0.3">
      <c r="B130" s="32">
        <v>128</v>
      </c>
      <c r="C130" s="21" t="s">
        <v>49</v>
      </c>
      <c r="D130" s="30">
        <v>100</v>
      </c>
      <c r="E130" s="30" t="s">
        <v>175</v>
      </c>
      <c r="F130" s="26">
        <v>5.41</v>
      </c>
      <c r="G130" s="31">
        <f t="shared" si="1"/>
        <v>541</v>
      </c>
    </row>
    <row r="131" spans="2:7" x14ac:dyDescent="0.3">
      <c r="B131" s="32">
        <v>129</v>
      </c>
      <c r="C131" s="21" t="s">
        <v>50</v>
      </c>
      <c r="D131" s="30">
        <v>100</v>
      </c>
      <c r="E131" s="30" t="s">
        <v>175</v>
      </c>
      <c r="F131" s="26">
        <v>10.7</v>
      </c>
      <c r="G131" s="31">
        <f t="shared" si="1"/>
        <v>1070</v>
      </c>
    </row>
    <row r="132" spans="2:7" x14ac:dyDescent="0.3">
      <c r="B132" s="32">
        <v>130</v>
      </c>
      <c r="C132" s="21" t="s">
        <v>51</v>
      </c>
      <c r="D132" s="30">
        <v>280</v>
      </c>
      <c r="E132" s="30" t="s">
        <v>175</v>
      </c>
      <c r="F132" s="26">
        <v>1.2</v>
      </c>
      <c r="G132" s="31">
        <f t="shared" ref="G132:G195" si="2">(F132*D132)</f>
        <v>336</v>
      </c>
    </row>
    <row r="133" spans="2:7" x14ac:dyDescent="0.3">
      <c r="B133" s="32">
        <v>131</v>
      </c>
      <c r="C133" s="21" t="s">
        <v>52</v>
      </c>
      <c r="D133" s="30">
        <v>100</v>
      </c>
      <c r="E133" s="30" t="s">
        <v>175</v>
      </c>
      <c r="F133" s="26">
        <v>5.05</v>
      </c>
      <c r="G133" s="31">
        <f t="shared" si="2"/>
        <v>505</v>
      </c>
    </row>
    <row r="134" spans="2:7" x14ac:dyDescent="0.3">
      <c r="B134" s="32">
        <v>132</v>
      </c>
      <c r="C134" s="21" t="s">
        <v>53</v>
      </c>
      <c r="D134" s="30">
        <v>100</v>
      </c>
      <c r="E134" s="30" t="s">
        <v>175</v>
      </c>
      <c r="F134" s="26">
        <v>14.85</v>
      </c>
      <c r="G134" s="31">
        <f t="shared" si="2"/>
        <v>1485</v>
      </c>
    </row>
    <row r="135" spans="2:7" ht="31.2" x14ac:dyDescent="0.3">
      <c r="B135" s="32">
        <v>133</v>
      </c>
      <c r="C135" s="10" t="s">
        <v>476</v>
      </c>
      <c r="D135" s="30">
        <v>70</v>
      </c>
      <c r="E135" s="30" t="s">
        <v>175</v>
      </c>
      <c r="F135" s="26">
        <v>20.98</v>
      </c>
      <c r="G135" s="31">
        <f t="shared" si="2"/>
        <v>1468.6000000000001</v>
      </c>
    </row>
    <row r="136" spans="2:7" ht="31.2" x14ac:dyDescent="0.3">
      <c r="B136" s="32">
        <v>134</v>
      </c>
      <c r="C136" s="10" t="s">
        <v>477</v>
      </c>
      <c r="D136" s="30">
        <v>50</v>
      </c>
      <c r="E136" s="30" t="s">
        <v>175</v>
      </c>
      <c r="F136" s="26">
        <v>12.66</v>
      </c>
      <c r="G136" s="31">
        <f t="shared" si="2"/>
        <v>633</v>
      </c>
    </row>
    <row r="137" spans="2:7" ht="31.2" x14ac:dyDescent="0.3">
      <c r="B137" s="32">
        <v>135</v>
      </c>
      <c r="C137" s="10" t="s">
        <v>478</v>
      </c>
      <c r="D137" s="30">
        <v>60</v>
      </c>
      <c r="E137" s="30" t="s">
        <v>175</v>
      </c>
      <c r="F137" s="26">
        <v>165</v>
      </c>
      <c r="G137" s="31">
        <f t="shared" si="2"/>
        <v>9900</v>
      </c>
    </row>
    <row r="138" spans="2:7" ht="46.8" x14ac:dyDescent="0.3">
      <c r="B138" s="32">
        <v>136</v>
      </c>
      <c r="C138" s="10" t="s">
        <v>479</v>
      </c>
      <c r="D138" s="30">
        <v>40</v>
      </c>
      <c r="E138" s="30" t="s">
        <v>175</v>
      </c>
      <c r="F138" s="26">
        <v>359.35</v>
      </c>
      <c r="G138" s="31">
        <f t="shared" si="2"/>
        <v>14374</v>
      </c>
    </row>
    <row r="139" spans="2:7" x14ac:dyDescent="0.3">
      <c r="B139" s="32">
        <v>137</v>
      </c>
      <c r="C139" s="10" t="s">
        <v>480</v>
      </c>
      <c r="D139" s="30">
        <v>15</v>
      </c>
      <c r="E139" s="30" t="s">
        <v>175</v>
      </c>
      <c r="F139" s="26">
        <v>136.80000000000001</v>
      </c>
      <c r="G139" s="31">
        <f t="shared" si="2"/>
        <v>2052</v>
      </c>
    </row>
    <row r="140" spans="2:7" x14ac:dyDescent="0.3">
      <c r="B140" s="32">
        <v>138</v>
      </c>
      <c r="C140" s="21" t="s">
        <v>54</v>
      </c>
      <c r="D140" s="30">
        <v>100</v>
      </c>
      <c r="E140" s="30" t="s">
        <v>175</v>
      </c>
      <c r="F140" s="26">
        <v>93.01</v>
      </c>
      <c r="G140" s="31">
        <f t="shared" si="2"/>
        <v>9301</v>
      </c>
    </row>
    <row r="141" spans="2:7" ht="31.2" x14ac:dyDescent="0.3">
      <c r="B141" s="32">
        <v>139</v>
      </c>
      <c r="C141" s="10" t="s">
        <v>481</v>
      </c>
      <c r="D141" s="30">
        <v>40</v>
      </c>
      <c r="E141" s="30" t="s">
        <v>175</v>
      </c>
      <c r="F141" s="26">
        <v>188.93</v>
      </c>
      <c r="G141" s="31">
        <f t="shared" si="2"/>
        <v>7557.2000000000007</v>
      </c>
    </row>
    <row r="142" spans="2:7" x14ac:dyDescent="0.3">
      <c r="B142" s="32">
        <v>140</v>
      </c>
      <c r="C142" s="21" t="s">
        <v>406</v>
      </c>
      <c r="D142" s="30">
        <v>150</v>
      </c>
      <c r="E142" s="30" t="s">
        <v>175</v>
      </c>
      <c r="F142" s="26">
        <v>98.07</v>
      </c>
      <c r="G142" s="31">
        <f t="shared" si="2"/>
        <v>14710.499999999998</v>
      </c>
    </row>
    <row r="143" spans="2:7" x14ac:dyDescent="0.3">
      <c r="B143" s="32">
        <v>141</v>
      </c>
      <c r="C143" s="21" t="s">
        <v>407</v>
      </c>
      <c r="D143" s="30">
        <v>150</v>
      </c>
      <c r="E143" s="30" t="s">
        <v>175</v>
      </c>
      <c r="F143" s="26">
        <v>162.26</v>
      </c>
      <c r="G143" s="31">
        <f t="shared" si="2"/>
        <v>24339</v>
      </c>
    </row>
    <row r="144" spans="2:7" x14ac:dyDescent="0.3">
      <c r="B144" s="32">
        <v>142</v>
      </c>
      <c r="C144" s="21" t="s">
        <v>225</v>
      </c>
      <c r="D144" s="30">
        <v>10</v>
      </c>
      <c r="E144" s="30" t="s">
        <v>175</v>
      </c>
      <c r="F144" s="26">
        <v>8.8800000000000008</v>
      </c>
      <c r="G144" s="31">
        <f t="shared" si="2"/>
        <v>88.800000000000011</v>
      </c>
    </row>
    <row r="145" spans="2:8" x14ac:dyDescent="0.3">
      <c r="B145" s="32">
        <v>143</v>
      </c>
      <c r="C145" s="21" t="s">
        <v>226</v>
      </c>
      <c r="D145" s="30">
        <v>10</v>
      </c>
      <c r="E145" s="30" t="s">
        <v>175</v>
      </c>
      <c r="F145" s="26">
        <v>9.31</v>
      </c>
      <c r="G145" s="31">
        <f t="shared" si="2"/>
        <v>93.100000000000009</v>
      </c>
    </row>
    <row r="146" spans="2:8" x14ac:dyDescent="0.3">
      <c r="B146" s="32">
        <v>144</v>
      </c>
      <c r="C146" s="21" t="s">
        <v>227</v>
      </c>
      <c r="D146" s="30">
        <v>10</v>
      </c>
      <c r="E146" s="30" t="s">
        <v>175</v>
      </c>
      <c r="F146" s="26">
        <v>12.73</v>
      </c>
      <c r="G146" s="31">
        <f t="shared" si="2"/>
        <v>127.30000000000001</v>
      </c>
    </row>
    <row r="147" spans="2:8" x14ac:dyDescent="0.3">
      <c r="B147" s="32">
        <v>145</v>
      </c>
      <c r="C147" s="21" t="s">
        <v>228</v>
      </c>
      <c r="D147" s="30">
        <v>5</v>
      </c>
      <c r="E147" s="30" t="s">
        <v>175</v>
      </c>
      <c r="F147" s="26">
        <v>6.63</v>
      </c>
      <c r="G147" s="31">
        <f t="shared" si="2"/>
        <v>33.15</v>
      </c>
    </row>
    <row r="148" spans="2:8" ht="46.8" x14ac:dyDescent="0.3">
      <c r="B148" s="32">
        <v>146</v>
      </c>
      <c r="C148" s="10" t="s">
        <v>482</v>
      </c>
      <c r="D148" s="30">
        <v>5</v>
      </c>
      <c r="E148" s="30" t="s">
        <v>175</v>
      </c>
      <c r="F148" s="26">
        <v>5.8</v>
      </c>
      <c r="G148" s="31">
        <f t="shared" si="2"/>
        <v>29</v>
      </c>
    </row>
    <row r="149" spans="2:8" ht="46.8" x14ac:dyDescent="0.3">
      <c r="B149" s="32">
        <v>147</v>
      </c>
      <c r="C149" s="10" t="s">
        <v>483</v>
      </c>
      <c r="D149" s="30">
        <v>5</v>
      </c>
      <c r="E149" s="30" t="s">
        <v>175</v>
      </c>
      <c r="F149" s="26">
        <v>11.57</v>
      </c>
      <c r="G149" s="31">
        <f t="shared" si="2"/>
        <v>57.85</v>
      </c>
    </row>
    <row r="150" spans="2:8" ht="46.8" x14ac:dyDescent="0.3">
      <c r="B150" s="32">
        <v>148</v>
      </c>
      <c r="C150" s="10" t="s">
        <v>484</v>
      </c>
      <c r="D150" s="30">
        <v>5</v>
      </c>
      <c r="E150" s="30" t="s">
        <v>175</v>
      </c>
      <c r="F150" s="26">
        <v>15.58</v>
      </c>
      <c r="G150" s="31">
        <f t="shared" si="2"/>
        <v>77.900000000000006</v>
      </c>
    </row>
    <row r="151" spans="2:8" ht="62.4" x14ac:dyDescent="0.3">
      <c r="B151" s="32">
        <v>149</v>
      </c>
      <c r="C151" s="10" t="s">
        <v>485</v>
      </c>
      <c r="D151" s="30">
        <v>5</v>
      </c>
      <c r="E151" s="30" t="s">
        <v>175</v>
      </c>
      <c r="F151" s="26">
        <v>13.66</v>
      </c>
      <c r="G151" s="31">
        <f t="shared" si="2"/>
        <v>68.3</v>
      </c>
    </row>
    <row r="152" spans="2:8" ht="31.2" x14ac:dyDescent="0.3">
      <c r="B152" s="32">
        <v>150</v>
      </c>
      <c r="C152" s="10" t="s">
        <v>486</v>
      </c>
      <c r="D152" s="30">
        <v>5</v>
      </c>
      <c r="E152" s="30" t="s">
        <v>175</v>
      </c>
      <c r="F152" s="26">
        <v>11.88</v>
      </c>
      <c r="G152" s="31">
        <f t="shared" si="2"/>
        <v>59.400000000000006</v>
      </c>
    </row>
    <row r="153" spans="2:8" ht="31.2" x14ac:dyDescent="0.3">
      <c r="B153" s="32">
        <v>151</v>
      </c>
      <c r="C153" s="10" t="s">
        <v>487</v>
      </c>
      <c r="D153" s="30">
        <v>5</v>
      </c>
      <c r="E153" s="30" t="s">
        <v>175</v>
      </c>
      <c r="F153" s="26">
        <v>5.45</v>
      </c>
      <c r="G153" s="31">
        <f t="shared" si="2"/>
        <v>27.25</v>
      </c>
      <c r="H153" s="6"/>
    </row>
    <row r="154" spans="2:8" ht="31.2" x14ac:dyDescent="0.3">
      <c r="B154" s="32">
        <v>152</v>
      </c>
      <c r="C154" s="10" t="s">
        <v>488</v>
      </c>
      <c r="D154" s="30">
        <v>5</v>
      </c>
      <c r="E154" s="30" t="s">
        <v>175</v>
      </c>
      <c r="F154" s="26">
        <v>7.71</v>
      </c>
      <c r="G154" s="31">
        <f t="shared" si="2"/>
        <v>38.549999999999997</v>
      </c>
      <c r="H154" s="5"/>
    </row>
    <row r="155" spans="2:8" ht="31.2" x14ac:dyDescent="0.3">
      <c r="B155" s="32">
        <v>153</v>
      </c>
      <c r="C155" s="10" t="s">
        <v>489</v>
      </c>
      <c r="D155" s="30">
        <v>5</v>
      </c>
      <c r="E155" s="30" t="s">
        <v>175</v>
      </c>
      <c r="F155" s="26">
        <v>14.77</v>
      </c>
      <c r="G155" s="31">
        <f t="shared" si="2"/>
        <v>73.849999999999994</v>
      </c>
      <c r="H155" s="5"/>
    </row>
    <row r="156" spans="2:8" x14ac:dyDescent="0.3">
      <c r="B156" s="32">
        <v>154</v>
      </c>
      <c r="C156" s="10" t="s">
        <v>490</v>
      </c>
      <c r="D156" s="30">
        <v>5</v>
      </c>
      <c r="E156" s="30" t="s">
        <v>175</v>
      </c>
      <c r="F156" s="26">
        <v>9.57</v>
      </c>
      <c r="G156" s="31">
        <f t="shared" si="2"/>
        <v>47.85</v>
      </c>
      <c r="H156" s="5"/>
    </row>
    <row r="157" spans="2:8" x14ac:dyDescent="0.3">
      <c r="B157" s="32">
        <v>155</v>
      </c>
      <c r="C157" s="21" t="s">
        <v>229</v>
      </c>
      <c r="D157" s="30">
        <v>40</v>
      </c>
      <c r="E157" s="30" t="s">
        <v>175</v>
      </c>
      <c r="F157" s="26">
        <v>104.91</v>
      </c>
      <c r="G157" s="31">
        <f t="shared" si="2"/>
        <v>4196.3999999999996</v>
      </c>
      <c r="H157" s="5"/>
    </row>
    <row r="158" spans="2:8" ht="46.8" x14ac:dyDescent="0.3">
      <c r="B158" s="32">
        <v>156</v>
      </c>
      <c r="C158" s="13" t="s">
        <v>491</v>
      </c>
      <c r="D158" s="30">
        <v>50</v>
      </c>
      <c r="E158" s="30" t="s">
        <v>175</v>
      </c>
      <c r="F158" s="26">
        <v>84.93</v>
      </c>
      <c r="G158" s="31">
        <f t="shared" si="2"/>
        <v>4246.5</v>
      </c>
      <c r="H158" s="5"/>
    </row>
    <row r="159" spans="2:8" x14ac:dyDescent="0.3">
      <c r="B159" s="32">
        <v>157</v>
      </c>
      <c r="C159" s="11" t="s">
        <v>492</v>
      </c>
      <c r="D159" s="30">
        <v>50</v>
      </c>
      <c r="E159" s="30" t="s">
        <v>175</v>
      </c>
      <c r="F159" s="26">
        <v>21.35</v>
      </c>
      <c r="G159" s="31">
        <f t="shared" si="2"/>
        <v>1067.5</v>
      </c>
      <c r="H159" s="5"/>
    </row>
    <row r="160" spans="2:8" x14ac:dyDescent="0.3">
      <c r="B160" s="32">
        <v>158</v>
      </c>
      <c r="C160" s="21" t="s">
        <v>12</v>
      </c>
      <c r="D160" s="30">
        <v>5000</v>
      </c>
      <c r="E160" s="30" t="s">
        <v>177</v>
      </c>
      <c r="F160" s="26">
        <v>60.8</v>
      </c>
      <c r="G160" s="31">
        <f t="shared" si="2"/>
        <v>304000</v>
      </c>
      <c r="H160" s="5"/>
    </row>
    <row r="161" spans="2:8" ht="31.2" x14ac:dyDescent="0.3">
      <c r="B161" s="32">
        <v>159</v>
      </c>
      <c r="C161" s="10" t="s">
        <v>493</v>
      </c>
      <c r="D161" s="30">
        <v>20</v>
      </c>
      <c r="E161" s="30" t="s">
        <v>175</v>
      </c>
      <c r="F161" s="26">
        <v>169.17</v>
      </c>
      <c r="G161" s="31">
        <f t="shared" si="2"/>
        <v>3383.3999999999996</v>
      </c>
      <c r="H161" s="5"/>
    </row>
    <row r="162" spans="2:8" x14ac:dyDescent="0.3">
      <c r="B162" s="32">
        <v>160</v>
      </c>
      <c r="C162" s="21" t="s">
        <v>408</v>
      </c>
      <c r="D162" s="30">
        <v>50</v>
      </c>
      <c r="E162" s="30" t="s">
        <v>175</v>
      </c>
      <c r="F162" s="26">
        <v>6.69</v>
      </c>
      <c r="G162" s="31">
        <f t="shared" si="2"/>
        <v>334.5</v>
      </c>
      <c r="H162" s="5"/>
    </row>
    <row r="163" spans="2:8" x14ac:dyDescent="0.3">
      <c r="B163" s="32">
        <v>161</v>
      </c>
      <c r="C163" s="21" t="s">
        <v>409</v>
      </c>
      <c r="D163" s="30">
        <v>50</v>
      </c>
      <c r="E163" s="30" t="s">
        <v>175</v>
      </c>
      <c r="F163" s="26">
        <v>2.6</v>
      </c>
      <c r="G163" s="31">
        <f t="shared" si="2"/>
        <v>130</v>
      </c>
      <c r="H163" s="5"/>
    </row>
    <row r="164" spans="2:8" x14ac:dyDescent="0.3">
      <c r="B164" s="32">
        <v>162</v>
      </c>
      <c r="C164" s="21" t="s">
        <v>410</v>
      </c>
      <c r="D164" s="30">
        <v>50</v>
      </c>
      <c r="E164" s="30" t="s">
        <v>175</v>
      </c>
      <c r="F164" s="26">
        <v>6</v>
      </c>
      <c r="G164" s="31">
        <f t="shared" si="2"/>
        <v>300</v>
      </c>
      <c r="H164" s="5"/>
    </row>
    <row r="165" spans="2:8" x14ac:dyDescent="0.3">
      <c r="B165" s="32">
        <v>163</v>
      </c>
      <c r="C165" s="21" t="s">
        <v>411</v>
      </c>
      <c r="D165" s="30">
        <v>50</v>
      </c>
      <c r="E165" s="30" t="s">
        <v>175</v>
      </c>
      <c r="F165" s="26">
        <v>0.88</v>
      </c>
      <c r="G165" s="31">
        <f t="shared" si="2"/>
        <v>44</v>
      </c>
      <c r="H165" s="5"/>
    </row>
    <row r="166" spans="2:8" x14ac:dyDescent="0.3">
      <c r="B166" s="32">
        <v>164</v>
      </c>
      <c r="C166" s="21" t="s">
        <v>412</v>
      </c>
      <c r="D166" s="30">
        <v>25</v>
      </c>
      <c r="E166" s="30" t="s">
        <v>441</v>
      </c>
      <c r="F166" s="26">
        <v>124.99</v>
      </c>
      <c r="G166" s="31">
        <f t="shared" si="2"/>
        <v>3124.75</v>
      </c>
      <c r="H166" s="5"/>
    </row>
    <row r="167" spans="2:8" ht="46.8" x14ac:dyDescent="0.3">
      <c r="B167" s="32">
        <v>165</v>
      </c>
      <c r="C167" s="10" t="s">
        <v>494</v>
      </c>
      <c r="D167" s="30">
        <v>50</v>
      </c>
      <c r="E167" s="30" t="s">
        <v>175</v>
      </c>
      <c r="F167" s="26">
        <v>12.66</v>
      </c>
      <c r="G167" s="31">
        <f t="shared" si="2"/>
        <v>633</v>
      </c>
      <c r="H167" s="5"/>
    </row>
    <row r="168" spans="2:8" ht="46.8" x14ac:dyDescent="0.3">
      <c r="B168" s="32">
        <v>166</v>
      </c>
      <c r="C168" s="10" t="s">
        <v>495</v>
      </c>
      <c r="D168" s="30">
        <v>20</v>
      </c>
      <c r="E168" s="30" t="s">
        <v>175</v>
      </c>
      <c r="F168" s="26">
        <v>21.44</v>
      </c>
      <c r="G168" s="31">
        <f t="shared" si="2"/>
        <v>428.8</v>
      </c>
      <c r="H168" s="5"/>
    </row>
    <row r="169" spans="2:8" x14ac:dyDescent="0.3">
      <c r="B169" s="32">
        <v>167</v>
      </c>
      <c r="C169" s="21" t="s">
        <v>322</v>
      </c>
      <c r="D169" s="30">
        <v>500</v>
      </c>
      <c r="E169" s="30" t="s">
        <v>438</v>
      </c>
      <c r="F169" s="26">
        <v>71.12</v>
      </c>
      <c r="G169" s="31">
        <f t="shared" si="2"/>
        <v>35560</v>
      </c>
      <c r="H169" s="5"/>
    </row>
    <row r="170" spans="2:8" x14ac:dyDescent="0.3">
      <c r="B170" s="32">
        <v>168</v>
      </c>
      <c r="C170" s="21" t="s">
        <v>323</v>
      </c>
      <c r="D170" s="30">
        <v>500</v>
      </c>
      <c r="E170" s="30" t="s">
        <v>438</v>
      </c>
      <c r="F170" s="26">
        <v>87.9</v>
      </c>
      <c r="G170" s="31">
        <f t="shared" si="2"/>
        <v>43950</v>
      </c>
      <c r="H170" s="5"/>
    </row>
    <row r="171" spans="2:8" x14ac:dyDescent="0.3">
      <c r="B171" s="32">
        <v>169</v>
      </c>
      <c r="C171" s="10" t="s">
        <v>496</v>
      </c>
      <c r="D171" s="30">
        <v>200</v>
      </c>
      <c r="E171" s="30" t="s">
        <v>175</v>
      </c>
      <c r="F171" s="26">
        <v>4.47</v>
      </c>
      <c r="G171" s="31">
        <f t="shared" si="2"/>
        <v>894</v>
      </c>
      <c r="H171" s="5"/>
    </row>
    <row r="172" spans="2:8" x14ac:dyDescent="0.3">
      <c r="B172" s="32">
        <v>170</v>
      </c>
      <c r="C172" s="10" t="s">
        <v>497</v>
      </c>
      <c r="D172" s="30">
        <v>200</v>
      </c>
      <c r="E172" s="30" t="s">
        <v>175</v>
      </c>
      <c r="F172" s="26">
        <v>9.56</v>
      </c>
      <c r="G172" s="31">
        <f t="shared" si="2"/>
        <v>1912</v>
      </c>
      <c r="H172" s="5"/>
    </row>
    <row r="173" spans="2:8" x14ac:dyDescent="0.3">
      <c r="B173" s="32">
        <v>171</v>
      </c>
      <c r="C173" s="21" t="s">
        <v>55</v>
      </c>
      <c r="D173" s="30">
        <v>300</v>
      </c>
      <c r="E173" s="30" t="s">
        <v>175</v>
      </c>
      <c r="F173" s="26">
        <v>6.49</v>
      </c>
      <c r="G173" s="31">
        <f t="shared" si="2"/>
        <v>1947</v>
      </c>
      <c r="H173" s="5"/>
    </row>
    <row r="174" spans="2:8" x14ac:dyDescent="0.3">
      <c r="B174" s="32">
        <v>172</v>
      </c>
      <c r="C174" s="21" t="s">
        <v>56</v>
      </c>
      <c r="D174" s="30">
        <v>300</v>
      </c>
      <c r="E174" s="30" t="s">
        <v>175</v>
      </c>
      <c r="F174" s="26">
        <v>4.12</v>
      </c>
      <c r="G174" s="31">
        <f t="shared" si="2"/>
        <v>1236</v>
      </c>
      <c r="H174" s="5"/>
    </row>
    <row r="175" spans="2:8" x14ac:dyDescent="0.3">
      <c r="B175" s="32">
        <v>173</v>
      </c>
      <c r="C175" s="21" t="s">
        <v>57</v>
      </c>
      <c r="D175" s="30">
        <v>200</v>
      </c>
      <c r="E175" s="30" t="s">
        <v>175</v>
      </c>
      <c r="F175" s="26">
        <v>35.92</v>
      </c>
      <c r="G175" s="31">
        <f t="shared" si="2"/>
        <v>7184</v>
      </c>
      <c r="H175" s="5"/>
    </row>
    <row r="176" spans="2:8" x14ac:dyDescent="0.3">
      <c r="B176" s="32">
        <v>174</v>
      </c>
      <c r="C176" s="21" t="s">
        <v>58</v>
      </c>
      <c r="D176" s="30">
        <v>300</v>
      </c>
      <c r="E176" s="30" t="s">
        <v>175</v>
      </c>
      <c r="F176" s="26">
        <v>16.96</v>
      </c>
      <c r="G176" s="31">
        <f t="shared" si="2"/>
        <v>5088</v>
      </c>
      <c r="H176" s="5"/>
    </row>
    <row r="177" spans="2:8" x14ac:dyDescent="0.3">
      <c r="B177" s="32">
        <v>175</v>
      </c>
      <c r="C177" s="21" t="s">
        <v>59</v>
      </c>
      <c r="D177" s="30">
        <v>300</v>
      </c>
      <c r="E177" s="30" t="s">
        <v>175</v>
      </c>
      <c r="F177" s="26">
        <v>3.63</v>
      </c>
      <c r="G177" s="31">
        <f t="shared" si="2"/>
        <v>1089</v>
      </c>
      <c r="H177" s="5"/>
    </row>
    <row r="178" spans="2:8" x14ac:dyDescent="0.3">
      <c r="B178" s="32">
        <v>176</v>
      </c>
      <c r="C178" s="21" t="s">
        <v>60</v>
      </c>
      <c r="D178" s="30">
        <v>300</v>
      </c>
      <c r="E178" s="30" t="s">
        <v>175</v>
      </c>
      <c r="F178" s="26">
        <v>9.61</v>
      </c>
      <c r="G178" s="31">
        <f t="shared" si="2"/>
        <v>2883</v>
      </c>
      <c r="H178" s="5"/>
    </row>
    <row r="179" spans="2:8" ht="31.2" x14ac:dyDescent="0.3">
      <c r="B179" s="32">
        <v>177</v>
      </c>
      <c r="C179" s="10" t="s">
        <v>498</v>
      </c>
      <c r="D179" s="30">
        <v>10</v>
      </c>
      <c r="E179" s="30" t="s">
        <v>179</v>
      </c>
      <c r="F179" s="26">
        <v>148.19999999999999</v>
      </c>
      <c r="G179" s="31">
        <f t="shared" si="2"/>
        <v>1482</v>
      </c>
      <c r="H179" s="5"/>
    </row>
    <row r="180" spans="2:8" x14ac:dyDescent="0.3">
      <c r="B180" s="32">
        <v>178</v>
      </c>
      <c r="C180" s="21" t="s">
        <v>413</v>
      </c>
      <c r="D180" s="30">
        <v>200</v>
      </c>
      <c r="E180" s="30" t="s">
        <v>442</v>
      </c>
      <c r="F180" s="26">
        <v>3.6</v>
      </c>
      <c r="G180" s="31">
        <f t="shared" si="2"/>
        <v>720</v>
      </c>
      <c r="H180" s="5"/>
    </row>
    <row r="181" spans="2:8" x14ac:dyDescent="0.3">
      <c r="B181" s="32">
        <v>179</v>
      </c>
      <c r="C181" s="21" t="s">
        <v>414</v>
      </c>
      <c r="D181" s="30">
        <v>800</v>
      </c>
      <c r="E181" s="30" t="s">
        <v>442</v>
      </c>
      <c r="F181" s="26">
        <v>2.2200000000000002</v>
      </c>
      <c r="G181" s="31">
        <f t="shared" si="2"/>
        <v>1776.0000000000002</v>
      </c>
      <c r="H181" s="5"/>
    </row>
    <row r="182" spans="2:8" ht="31.2" x14ac:dyDescent="0.3">
      <c r="B182" s="32">
        <v>180</v>
      </c>
      <c r="C182" s="10" t="s">
        <v>499</v>
      </c>
      <c r="D182" s="30">
        <v>40</v>
      </c>
      <c r="E182" s="30" t="s">
        <v>175</v>
      </c>
      <c r="F182" s="26">
        <v>58.13</v>
      </c>
      <c r="G182" s="31">
        <f t="shared" si="2"/>
        <v>2325.2000000000003</v>
      </c>
      <c r="H182" s="5"/>
    </row>
    <row r="183" spans="2:8" ht="31.2" x14ac:dyDescent="0.3">
      <c r="B183" s="32">
        <v>181</v>
      </c>
      <c r="C183" s="10" t="s">
        <v>500</v>
      </c>
      <c r="D183" s="30">
        <v>30</v>
      </c>
      <c r="E183" s="30" t="s">
        <v>175</v>
      </c>
      <c r="F183" s="26">
        <v>68.5</v>
      </c>
      <c r="G183" s="31">
        <f t="shared" si="2"/>
        <v>2055</v>
      </c>
      <c r="H183" s="5"/>
    </row>
    <row r="184" spans="2:8" ht="31.2" x14ac:dyDescent="0.3">
      <c r="B184" s="32">
        <v>182</v>
      </c>
      <c r="C184" s="10" t="s">
        <v>501</v>
      </c>
      <c r="D184" s="30">
        <v>30</v>
      </c>
      <c r="E184" s="30" t="s">
        <v>175</v>
      </c>
      <c r="F184" s="26">
        <v>147.21</v>
      </c>
      <c r="G184" s="31">
        <f t="shared" si="2"/>
        <v>4416.3</v>
      </c>
      <c r="H184" s="5"/>
    </row>
    <row r="185" spans="2:8" ht="31.2" x14ac:dyDescent="0.3">
      <c r="B185" s="32">
        <v>183</v>
      </c>
      <c r="C185" s="10" t="s">
        <v>502</v>
      </c>
      <c r="D185" s="30">
        <v>30</v>
      </c>
      <c r="E185" s="30" t="s">
        <v>175</v>
      </c>
      <c r="F185" s="26">
        <v>161.78</v>
      </c>
      <c r="G185" s="31">
        <f t="shared" si="2"/>
        <v>4853.3999999999996</v>
      </c>
      <c r="H185" s="5"/>
    </row>
    <row r="186" spans="2:8" ht="31.2" x14ac:dyDescent="0.3">
      <c r="B186" s="32">
        <v>184</v>
      </c>
      <c r="C186" s="10" t="s">
        <v>503</v>
      </c>
      <c r="D186" s="30">
        <v>30</v>
      </c>
      <c r="E186" s="30" t="s">
        <v>175</v>
      </c>
      <c r="F186" s="26">
        <v>174.8</v>
      </c>
      <c r="G186" s="31">
        <f t="shared" si="2"/>
        <v>5244</v>
      </c>
      <c r="H186" s="5"/>
    </row>
    <row r="187" spans="2:8" ht="31.2" x14ac:dyDescent="0.3">
      <c r="B187" s="32">
        <v>185</v>
      </c>
      <c r="C187" s="10" t="s">
        <v>504</v>
      </c>
      <c r="D187" s="30">
        <v>500</v>
      </c>
      <c r="E187" s="30" t="s">
        <v>175</v>
      </c>
      <c r="F187" s="26">
        <v>4.75</v>
      </c>
      <c r="G187" s="31">
        <f t="shared" si="2"/>
        <v>2375</v>
      </c>
      <c r="H187" s="5"/>
    </row>
    <row r="188" spans="2:8" x14ac:dyDescent="0.3">
      <c r="B188" s="32">
        <v>186</v>
      </c>
      <c r="C188" s="21" t="s">
        <v>298</v>
      </c>
      <c r="D188" s="30">
        <v>800</v>
      </c>
      <c r="E188" s="30" t="s">
        <v>175</v>
      </c>
      <c r="F188" s="26">
        <v>54.75</v>
      </c>
      <c r="G188" s="31">
        <f t="shared" si="2"/>
        <v>43800</v>
      </c>
      <c r="H188" s="5"/>
    </row>
    <row r="189" spans="2:8" x14ac:dyDescent="0.3">
      <c r="B189" s="32">
        <v>187</v>
      </c>
      <c r="C189" s="21" t="s">
        <v>61</v>
      </c>
      <c r="D189" s="30">
        <v>100</v>
      </c>
      <c r="E189" s="30" t="s">
        <v>175</v>
      </c>
      <c r="F189" s="26">
        <v>4.16</v>
      </c>
      <c r="G189" s="31">
        <f t="shared" si="2"/>
        <v>416</v>
      </c>
      <c r="H189" s="5"/>
    </row>
    <row r="190" spans="2:8" x14ac:dyDescent="0.3">
      <c r="B190" s="32">
        <v>188</v>
      </c>
      <c r="C190" s="21" t="s">
        <v>62</v>
      </c>
      <c r="D190" s="30">
        <v>100</v>
      </c>
      <c r="E190" s="30" t="s">
        <v>175</v>
      </c>
      <c r="F190" s="26">
        <v>4.07</v>
      </c>
      <c r="G190" s="31">
        <f t="shared" si="2"/>
        <v>407</v>
      </c>
      <c r="H190" s="5"/>
    </row>
    <row r="191" spans="2:8" x14ac:dyDescent="0.3">
      <c r="B191" s="32">
        <v>189</v>
      </c>
      <c r="C191" s="21" t="s">
        <v>415</v>
      </c>
      <c r="D191" s="30">
        <v>500</v>
      </c>
      <c r="E191" s="30" t="s">
        <v>443</v>
      </c>
      <c r="F191" s="26">
        <v>2.11</v>
      </c>
      <c r="G191" s="31">
        <f t="shared" si="2"/>
        <v>1055</v>
      </c>
      <c r="H191" s="5"/>
    </row>
    <row r="192" spans="2:8" x14ac:dyDescent="0.3">
      <c r="B192" s="32">
        <v>190</v>
      </c>
      <c r="C192" s="21" t="s">
        <v>63</v>
      </c>
      <c r="D192" s="30">
        <v>50</v>
      </c>
      <c r="E192" s="30" t="s">
        <v>175</v>
      </c>
      <c r="F192" s="26">
        <v>80.64</v>
      </c>
      <c r="G192" s="31">
        <f t="shared" si="2"/>
        <v>4032</v>
      </c>
      <c r="H192" s="5"/>
    </row>
    <row r="193" spans="2:8" x14ac:dyDescent="0.3">
      <c r="B193" s="32">
        <v>191</v>
      </c>
      <c r="C193" s="21" t="s">
        <v>299</v>
      </c>
      <c r="D193" s="30">
        <v>1000</v>
      </c>
      <c r="E193" s="30" t="s">
        <v>175</v>
      </c>
      <c r="F193" s="26">
        <v>4.88</v>
      </c>
      <c r="G193" s="31">
        <f t="shared" si="2"/>
        <v>4880</v>
      </c>
      <c r="H193" s="5"/>
    </row>
    <row r="194" spans="2:8" x14ac:dyDescent="0.3">
      <c r="B194" s="32">
        <v>192</v>
      </c>
      <c r="C194" s="21" t="s">
        <v>230</v>
      </c>
      <c r="D194" s="30">
        <v>100</v>
      </c>
      <c r="E194" s="30" t="s">
        <v>175</v>
      </c>
      <c r="F194" s="26">
        <v>23.65</v>
      </c>
      <c r="G194" s="31">
        <f t="shared" si="2"/>
        <v>2365</v>
      </c>
      <c r="H194" s="5"/>
    </row>
    <row r="195" spans="2:8" x14ac:dyDescent="0.3">
      <c r="B195" s="32">
        <v>193</v>
      </c>
      <c r="C195" s="21" t="s">
        <v>354</v>
      </c>
      <c r="D195" s="30">
        <v>50</v>
      </c>
      <c r="E195" s="30" t="s">
        <v>175</v>
      </c>
      <c r="F195" s="26">
        <v>18.170000000000002</v>
      </c>
      <c r="G195" s="31">
        <f t="shared" si="2"/>
        <v>908.50000000000011</v>
      </c>
      <c r="H195" s="5"/>
    </row>
    <row r="196" spans="2:8" ht="31.2" x14ac:dyDescent="0.3">
      <c r="B196" s="32">
        <v>194</v>
      </c>
      <c r="C196" s="10" t="s">
        <v>505</v>
      </c>
      <c r="D196" s="30">
        <v>100</v>
      </c>
      <c r="E196" s="30" t="s">
        <v>175</v>
      </c>
      <c r="F196" s="26">
        <v>16.55</v>
      </c>
      <c r="G196" s="31">
        <f t="shared" ref="G196:G259" si="3">(F196*D196)</f>
        <v>1655</v>
      </c>
      <c r="H196" s="5"/>
    </row>
    <row r="197" spans="2:8" ht="31.2" x14ac:dyDescent="0.3">
      <c r="B197" s="32">
        <v>195</v>
      </c>
      <c r="C197" s="13" t="s">
        <v>506</v>
      </c>
      <c r="D197" s="30">
        <v>50</v>
      </c>
      <c r="E197" s="30" t="s">
        <v>175</v>
      </c>
      <c r="F197" s="26">
        <v>15.06</v>
      </c>
      <c r="G197" s="31">
        <f t="shared" si="3"/>
        <v>753</v>
      </c>
      <c r="H197" s="5"/>
    </row>
    <row r="198" spans="2:8" x14ac:dyDescent="0.3">
      <c r="B198" s="32">
        <v>196</v>
      </c>
      <c r="C198" s="21" t="s">
        <v>231</v>
      </c>
      <c r="D198" s="30">
        <v>50</v>
      </c>
      <c r="E198" s="30" t="s">
        <v>175</v>
      </c>
      <c r="F198" s="26">
        <v>60.46</v>
      </c>
      <c r="G198" s="31">
        <f t="shared" si="3"/>
        <v>3023</v>
      </c>
      <c r="H198" s="5"/>
    </row>
    <row r="199" spans="2:8" x14ac:dyDescent="0.3">
      <c r="B199" s="32">
        <v>197</v>
      </c>
      <c r="C199" s="21" t="s">
        <v>232</v>
      </c>
      <c r="D199" s="30">
        <v>150</v>
      </c>
      <c r="E199" s="30" t="s">
        <v>175</v>
      </c>
      <c r="F199" s="26">
        <v>6.4</v>
      </c>
      <c r="G199" s="31">
        <f t="shared" si="3"/>
        <v>960</v>
      </c>
      <c r="H199" s="5"/>
    </row>
    <row r="200" spans="2:8" x14ac:dyDescent="0.3">
      <c r="B200" s="32">
        <v>198</v>
      </c>
      <c r="C200" s="21" t="s">
        <v>233</v>
      </c>
      <c r="D200" s="30">
        <v>150</v>
      </c>
      <c r="E200" s="30" t="s">
        <v>175</v>
      </c>
      <c r="F200" s="26">
        <v>2.99</v>
      </c>
      <c r="G200" s="31">
        <f t="shared" si="3"/>
        <v>448.50000000000006</v>
      </c>
      <c r="H200" s="5"/>
    </row>
    <row r="201" spans="2:8" x14ac:dyDescent="0.3">
      <c r="B201" s="32">
        <v>199</v>
      </c>
      <c r="C201" s="21" t="s">
        <v>234</v>
      </c>
      <c r="D201" s="30">
        <v>150</v>
      </c>
      <c r="E201" s="30" t="s">
        <v>175</v>
      </c>
      <c r="F201" s="26">
        <v>12.3</v>
      </c>
      <c r="G201" s="31">
        <f t="shared" si="3"/>
        <v>1845</v>
      </c>
      <c r="H201" s="5"/>
    </row>
    <row r="202" spans="2:8" x14ac:dyDescent="0.3">
      <c r="B202" s="32">
        <v>200</v>
      </c>
      <c r="C202" s="21" t="s">
        <v>423</v>
      </c>
      <c r="D202" s="30">
        <v>150</v>
      </c>
      <c r="E202" s="30" t="s">
        <v>175</v>
      </c>
      <c r="F202" s="26">
        <v>17.989999999999998</v>
      </c>
      <c r="G202" s="31">
        <f t="shared" si="3"/>
        <v>2698.4999999999995</v>
      </c>
      <c r="H202" s="5"/>
    </row>
    <row r="203" spans="2:8" x14ac:dyDescent="0.3">
      <c r="B203" s="32">
        <v>201</v>
      </c>
      <c r="C203" s="21" t="s">
        <v>235</v>
      </c>
      <c r="D203" s="30">
        <v>100</v>
      </c>
      <c r="E203" s="30" t="s">
        <v>175</v>
      </c>
      <c r="F203" s="26">
        <v>8.48</v>
      </c>
      <c r="G203" s="31">
        <f t="shared" si="3"/>
        <v>848</v>
      </c>
      <c r="H203" s="6"/>
    </row>
    <row r="204" spans="2:8" x14ac:dyDescent="0.3">
      <c r="B204" s="32">
        <v>202</v>
      </c>
      <c r="C204" s="21" t="s">
        <v>236</v>
      </c>
      <c r="D204" s="30">
        <v>100</v>
      </c>
      <c r="E204" s="30" t="s">
        <v>175</v>
      </c>
      <c r="F204" s="26">
        <v>8.25</v>
      </c>
      <c r="G204" s="31">
        <f t="shared" si="3"/>
        <v>825</v>
      </c>
      <c r="H204" s="5"/>
    </row>
    <row r="205" spans="2:8" x14ac:dyDescent="0.3">
      <c r="B205" s="32">
        <v>203</v>
      </c>
      <c r="C205" s="21" t="s">
        <v>237</v>
      </c>
      <c r="D205" s="30">
        <v>100</v>
      </c>
      <c r="E205" s="30" t="s">
        <v>175</v>
      </c>
      <c r="F205" s="26">
        <v>9.3800000000000008</v>
      </c>
      <c r="G205" s="31">
        <f t="shared" si="3"/>
        <v>938.00000000000011</v>
      </c>
      <c r="H205" s="5"/>
    </row>
    <row r="206" spans="2:8" x14ac:dyDescent="0.3">
      <c r="B206" s="32">
        <v>204</v>
      </c>
      <c r="C206" s="21" t="s">
        <v>238</v>
      </c>
      <c r="D206" s="30">
        <v>100</v>
      </c>
      <c r="E206" s="30" t="s">
        <v>175</v>
      </c>
      <c r="F206" s="26">
        <v>9.3800000000000008</v>
      </c>
      <c r="G206" s="31">
        <f t="shared" si="3"/>
        <v>938.00000000000011</v>
      </c>
      <c r="H206" s="5"/>
    </row>
    <row r="207" spans="2:8" x14ac:dyDescent="0.3">
      <c r="B207" s="32">
        <v>205</v>
      </c>
      <c r="C207" s="21" t="s">
        <v>239</v>
      </c>
      <c r="D207" s="30">
        <v>100</v>
      </c>
      <c r="E207" s="30" t="s">
        <v>175</v>
      </c>
      <c r="F207" s="26">
        <v>8.27</v>
      </c>
      <c r="G207" s="31">
        <f t="shared" si="3"/>
        <v>827</v>
      </c>
      <c r="H207" s="5"/>
    </row>
    <row r="208" spans="2:8" x14ac:dyDescent="0.3">
      <c r="B208" s="32">
        <v>206</v>
      </c>
      <c r="C208" s="21" t="s">
        <v>240</v>
      </c>
      <c r="D208" s="30">
        <v>150</v>
      </c>
      <c r="E208" s="30" t="s">
        <v>175</v>
      </c>
      <c r="F208" s="26">
        <v>21.7</v>
      </c>
      <c r="G208" s="31">
        <f t="shared" si="3"/>
        <v>3255</v>
      </c>
      <c r="H208" s="5"/>
    </row>
    <row r="209" spans="2:8" x14ac:dyDescent="0.3">
      <c r="B209" s="32">
        <v>207</v>
      </c>
      <c r="C209" s="21" t="s">
        <v>241</v>
      </c>
      <c r="D209" s="30">
        <v>150</v>
      </c>
      <c r="E209" s="30" t="s">
        <v>175</v>
      </c>
      <c r="F209" s="26">
        <v>3.83</v>
      </c>
      <c r="G209" s="31">
        <f t="shared" si="3"/>
        <v>574.5</v>
      </c>
      <c r="H209" s="5"/>
    </row>
    <row r="210" spans="2:8" x14ac:dyDescent="0.3">
      <c r="B210" s="32">
        <v>208</v>
      </c>
      <c r="C210" s="21" t="s">
        <v>242</v>
      </c>
      <c r="D210" s="30">
        <v>150</v>
      </c>
      <c r="E210" s="30" t="s">
        <v>175</v>
      </c>
      <c r="F210" s="26">
        <v>10.79</v>
      </c>
      <c r="G210" s="31">
        <f t="shared" si="3"/>
        <v>1618.4999999999998</v>
      </c>
      <c r="H210" s="5"/>
    </row>
    <row r="211" spans="2:8" x14ac:dyDescent="0.3">
      <c r="B211" s="32">
        <v>209</v>
      </c>
      <c r="C211" s="21" t="s">
        <v>243</v>
      </c>
      <c r="D211" s="30">
        <v>150</v>
      </c>
      <c r="E211" s="30" t="s">
        <v>175</v>
      </c>
      <c r="F211" s="26">
        <v>4.71</v>
      </c>
      <c r="G211" s="31">
        <f t="shared" si="3"/>
        <v>706.5</v>
      </c>
      <c r="H211" s="5"/>
    </row>
    <row r="212" spans="2:8" x14ac:dyDescent="0.3">
      <c r="B212" s="32">
        <v>210</v>
      </c>
      <c r="C212" s="21" t="s">
        <v>244</v>
      </c>
      <c r="D212" s="30">
        <v>150</v>
      </c>
      <c r="E212" s="30" t="s">
        <v>175</v>
      </c>
      <c r="F212" s="26">
        <v>14.7</v>
      </c>
      <c r="G212" s="31">
        <f t="shared" si="3"/>
        <v>2205</v>
      </c>
      <c r="H212" s="5"/>
    </row>
    <row r="213" spans="2:8" x14ac:dyDescent="0.3">
      <c r="B213" s="32">
        <v>211</v>
      </c>
      <c r="C213" s="21" t="s">
        <v>245</v>
      </c>
      <c r="D213" s="30">
        <v>150</v>
      </c>
      <c r="E213" s="30" t="s">
        <v>175</v>
      </c>
      <c r="F213" s="26">
        <v>31.65</v>
      </c>
      <c r="G213" s="31">
        <f t="shared" si="3"/>
        <v>4747.5</v>
      </c>
      <c r="H213" s="5"/>
    </row>
    <row r="214" spans="2:8" x14ac:dyDescent="0.3">
      <c r="B214" s="32">
        <v>212</v>
      </c>
      <c r="C214" s="21" t="s">
        <v>246</v>
      </c>
      <c r="D214" s="30">
        <v>150</v>
      </c>
      <c r="E214" s="30" t="s">
        <v>175</v>
      </c>
      <c r="F214" s="26">
        <v>14.3</v>
      </c>
      <c r="G214" s="31">
        <f t="shared" si="3"/>
        <v>2145</v>
      </c>
      <c r="H214" s="5"/>
    </row>
    <row r="215" spans="2:8" x14ac:dyDescent="0.3">
      <c r="B215" s="32">
        <v>213</v>
      </c>
      <c r="C215" s="21" t="s">
        <v>64</v>
      </c>
      <c r="D215" s="30">
        <v>30</v>
      </c>
      <c r="E215" s="30" t="s">
        <v>175</v>
      </c>
      <c r="F215" s="26">
        <v>86.19</v>
      </c>
      <c r="G215" s="31">
        <f t="shared" si="3"/>
        <v>2585.6999999999998</v>
      </c>
      <c r="H215" s="5"/>
    </row>
    <row r="216" spans="2:8" x14ac:dyDescent="0.3">
      <c r="B216" s="32">
        <v>214</v>
      </c>
      <c r="C216" s="21" t="s">
        <v>65</v>
      </c>
      <c r="D216" s="30">
        <v>50</v>
      </c>
      <c r="E216" s="30" t="s">
        <v>175</v>
      </c>
      <c r="F216" s="26">
        <v>58.91</v>
      </c>
      <c r="G216" s="31">
        <f t="shared" si="3"/>
        <v>2945.5</v>
      </c>
      <c r="H216" s="5"/>
    </row>
    <row r="217" spans="2:8" x14ac:dyDescent="0.3">
      <c r="B217" s="32">
        <v>215</v>
      </c>
      <c r="C217" s="21" t="s">
        <v>247</v>
      </c>
      <c r="D217" s="30">
        <v>150</v>
      </c>
      <c r="E217" s="30" t="s">
        <v>439</v>
      </c>
      <c r="F217" s="26">
        <v>19.670000000000002</v>
      </c>
      <c r="G217" s="31">
        <f t="shared" si="3"/>
        <v>2950.5000000000005</v>
      </c>
      <c r="H217" s="5"/>
    </row>
    <row r="218" spans="2:8" x14ac:dyDescent="0.3">
      <c r="B218" s="32">
        <v>216</v>
      </c>
      <c r="C218" s="21" t="s">
        <v>248</v>
      </c>
      <c r="D218" s="30">
        <v>150</v>
      </c>
      <c r="E218" s="30" t="s">
        <v>439</v>
      </c>
      <c r="F218" s="26">
        <v>30.01</v>
      </c>
      <c r="G218" s="31">
        <f t="shared" si="3"/>
        <v>4501.5</v>
      </c>
      <c r="H218" s="5"/>
    </row>
    <row r="219" spans="2:8" x14ac:dyDescent="0.3">
      <c r="B219" s="32">
        <v>217</v>
      </c>
      <c r="C219" s="21" t="s">
        <v>249</v>
      </c>
      <c r="D219" s="30">
        <v>150</v>
      </c>
      <c r="E219" s="30" t="s">
        <v>439</v>
      </c>
      <c r="F219" s="26">
        <v>21.83</v>
      </c>
      <c r="G219" s="31">
        <f t="shared" si="3"/>
        <v>3274.4999999999995</v>
      </c>
      <c r="H219" s="5"/>
    </row>
    <row r="220" spans="2:8" x14ac:dyDescent="0.3">
      <c r="B220" s="32">
        <v>218</v>
      </c>
      <c r="C220" s="21" t="s">
        <v>416</v>
      </c>
      <c r="D220" s="30">
        <v>10</v>
      </c>
      <c r="E220" s="30" t="s">
        <v>443</v>
      </c>
      <c r="F220" s="26">
        <v>1.99</v>
      </c>
      <c r="G220" s="31">
        <f t="shared" si="3"/>
        <v>19.899999999999999</v>
      </c>
      <c r="H220" s="5"/>
    </row>
    <row r="221" spans="2:8" x14ac:dyDescent="0.3">
      <c r="B221" s="32">
        <v>219</v>
      </c>
      <c r="C221" s="21" t="s">
        <v>66</v>
      </c>
      <c r="D221" s="30">
        <v>300</v>
      </c>
      <c r="E221" s="30" t="s">
        <v>175</v>
      </c>
      <c r="F221" s="26">
        <v>10.45</v>
      </c>
      <c r="G221" s="31">
        <f t="shared" si="3"/>
        <v>3135</v>
      </c>
      <c r="H221" s="5"/>
    </row>
    <row r="222" spans="2:8" x14ac:dyDescent="0.3">
      <c r="B222" s="32">
        <v>220</v>
      </c>
      <c r="C222" s="21" t="s">
        <v>67</v>
      </c>
      <c r="D222" s="30">
        <v>300</v>
      </c>
      <c r="E222" s="30" t="s">
        <v>175</v>
      </c>
      <c r="F222" s="26">
        <v>10.34</v>
      </c>
      <c r="G222" s="31">
        <f t="shared" si="3"/>
        <v>3102</v>
      </c>
      <c r="H222" s="5"/>
    </row>
    <row r="223" spans="2:8" x14ac:dyDescent="0.3">
      <c r="B223" s="32">
        <v>221</v>
      </c>
      <c r="C223" s="21" t="s">
        <v>68</v>
      </c>
      <c r="D223" s="30">
        <v>300</v>
      </c>
      <c r="E223" s="30" t="s">
        <v>175</v>
      </c>
      <c r="F223" s="26">
        <v>11.85</v>
      </c>
      <c r="G223" s="31">
        <f t="shared" si="3"/>
        <v>3555</v>
      </c>
      <c r="H223" s="5"/>
    </row>
    <row r="224" spans="2:8" x14ac:dyDescent="0.3">
      <c r="B224" s="32">
        <v>222</v>
      </c>
      <c r="C224" s="21" t="s">
        <v>69</v>
      </c>
      <c r="D224" s="30">
        <v>100</v>
      </c>
      <c r="E224" s="30" t="s">
        <v>175</v>
      </c>
      <c r="F224" s="26">
        <v>9.98</v>
      </c>
      <c r="G224" s="31">
        <f t="shared" si="3"/>
        <v>998</v>
      </c>
      <c r="H224" s="5"/>
    </row>
    <row r="225" spans="2:8" x14ac:dyDescent="0.3">
      <c r="B225" s="32">
        <v>223</v>
      </c>
      <c r="C225" s="21" t="s">
        <v>250</v>
      </c>
      <c r="D225" s="30">
        <v>50</v>
      </c>
      <c r="E225" s="30" t="s">
        <v>175</v>
      </c>
      <c r="F225" s="26">
        <v>61.63</v>
      </c>
      <c r="G225" s="31">
        <f t="shared" si="3"/>
        <v>3081.5</v>
      </c>
      <c r="H225" s="5"/>
    </row>
    <row r="226" spans="2:8" x14ac:dyDescent="0.3">
      <c r="B226" s="32">
        <v>224</v>
      </c>
      <c r="C226" s="21" t="s">
        <v>251</v>
      </c>
      <c r="D226" s="30">
        <v>50</v>
      </c>
      <c r="E226" s="30" t="s">
        <v>175</v>
      </c>
      <c r="F226" s="26">
        <v>36.869999999999997</v>
      </c>
      <c r="G226" s="31">
        <f t="shared" si="3"/>
        <v>1843.4999999999998</v>
      </c>
      <c r="H226" s="5"/>
    </row>
    <row r="227" spans="2:8" ht="31.2" x14ac:dyDescent="0.3">
      <c r="B227" s="32">
        <v>225</v>
      </c>
      <c r="C227" s="13" t="s">
        <v>507</v>
      </c>
      <c r="D227" s="30">
        <v>20</v>
      </c>
      <c r="E227" s="30" t="s">
        <v>175</v>
      </c>
      <c r="F227" s="26">
        <v>77.260000000000005</v>
      </c>
      <c r="G227" s="31">
        <f t="shared" si="3"/>
        <v>1545.2</v>
      </c>
      <c r="H227" s="5"/>
    </row>
    <row r="228" spans="2:8" ht="109.2" x14ac:dyDescent="0.3">
      <c r="B228" s="32">
        <v>226</v>
      </c>
      <c r="C228" s="10" t="s">
        <v>508</v>
      </c>
      <c r="D228" s="30">
        <v>2</v>
      </c>
      <c r="E228" s="30" t="s">
        <v>175</v>
      </c>
      <c r="F228" s="26">
        <v>358.6</v>
      </c>
      <c r="G228" s="31">
        <f t="shared" si="3"/>
        <v>717.2</v>
      </c>
      <c r="H228" s="5"/>
    </row>
    <row r="229" spans="2:8" ht="31.2" x14ac:dyDescent="0.3">
      <c r="B229" s="32">
        <v>227</v>
      </c>
      <c r="C229" s="10" t="s">
        <v>509</v>
      </c>
      <c r="D229" s="30">
        <v>5</v>
      </c>
      <c r="E229" s="30" t="s">
        <v>175</v>
      </c>
      <c r="F229" s="26">
        <v>419.55</v>
      </c>
      <c r="G229" s="31">
        <f t="shared" si="3"/>
        <v>2097.75</v>
      </c>
      <c r="H229" s="5"/>
    </row>
    <row r="230" spans="2:8" ht="31.2" x14ac:dyDescent="0.3">
      <c r="B230" s="32">
        <v>228</v>
      </c>
      <c r="C230" s="10" t="s">
        <v>510</v>
      </c>
      <c r="D230" s="30">
        <v>5</v>
      </c>
      <c r="E230" s="30" t="s">
        <v>175</v>
      </c>
      <c r="F230" s="26">
        <v>1173.43</v>
      </c>
      <c r="G230" s="31">
        <f t="shared" si="3"/>
        <v>5867.1500000000005</v>
      </c>
      <c r="H230" s="5"/>
    </row>
    <row r="231" spans="2:8" x14ac:dyDescent="0.3">
      <c r="B231" s="32">
        <v>229</v>
      </c>
      <c r="C231" s="10" t="s">
        <v>511</v>
      </c>
      <c r="D231" s="30">
        <v>200</v>
      </c>
      <c r="E231" s="30" t="s">
        <v>175</v>
      </c>
      <c r="F231" s="26">
        <v>12.15</v>
      </c>
      <c r="G231" s="31">
        <f t="shared" si="3"/>
        <v>2430</v>
      </c>
      <c r="H231" s="5"/>
    </row>
    <row r="232" spans="2:8" x14ac:dyDescent="0.3">
      <c r="B232" s="32">
        <v>230</v>
      </c>
      <c r="C232" s="10" t="s">
        <v>512</v>
      </c>
      <c r="D232" s="30">
        <v>200</v>
      </c>
      <c r="E232" s="30" t="s">
        <v>175</v>
      </c>
      <c r="F232" s="26">
        <v>12.56</v>
      </c>
      <c r="G232" s="31">
        <f t="shared" si="3"/>
        <v>2512</v>
      </c>
      <c r="H232" s="5"/>
    </row>
    <row r="233" spans="2:8" ht="31.2" x14ac:dyDescent="0.3">
      <c r="B233" s="32">
        <v>231</v>
      </c>
      <c r="C233" s="11" t="s">
        <v>513</v>
      </c>
      <c r="D233" s="30">
        <v>1000</v>
      </c>
      <c r="E233" s="30" t="s">
        <v>175</v>
      </c>
      <c r="F233" s="26">
        <v>3.55</v>
      </c>
      <c r="G233" s="31">
        <f t="shared" si="3"/>
        <v>3550</v>
      </c>
      <c r="H233" s="5"/>
    </row>
    <row r="234" spans="2:8" ht="31.2" x14ac:dyDescent="0.3">
      <c r="B234" s="32">
        <v>232</v>
      </c>
      <c r="C234" s="11" t="s">
        <v>514</v>
      </c>
      <c r="D234" s="30">
        <v>1000</v>
      </c>
      <c r="E234" s="30" t="s">
        <v>175</v>
      </c>
      <c r="F234" s="26">
        <v>5.92</v>
      </c>
      <c r="G234" s="31">
        <f t="shared" si="3"/>
        <v>5920</v>
      </c>
      <c r="H234" s="5"/>
    </row>
    <row r="235" spans="2:8" x14ac:dyDescent="0.3">
      <c r="B235" s="32">
        <v>233</v>
      </c>
      <c r="C235" s="21" t="s">
        <v>355</v>
      </c>
      <c r="D235" s="30">
        <v>100</v>
      </c>
      <c r="E235" s="30" t="s">
        <v>175</v>
      </c>
      <c r="F235" s="26">
        <v>19.88</v>
      </c>
      <c r="G235" s="31">
        <f t="shared" si="3"/>
        <v>1988</v>
      </c>
      <c r="H235" s="5"/>
    </row>
    <row r="236" spans="2:8" x14ac:dyDescent="0.3">
      <c r="B236" s="32">
        <v>234</v>
      </c>
      <c r="C236" s="21" t="s">
        <v>356</v>
      </c>
      <c r="D236" s="30">
        <v>100</v>
      </c>
      <c r="E236" s="30" t="s">
        <v>175</v>
      </c>
      <c r="F236" s="26">
        <v>17.440000000000001</v>
      </c>
      <c r="G236" s="31">
        <f t="shared" si="3"/>
        <v>1744.0000000000002</v>
      </c>
      <c r="H236" s="5"/>
    </row>
    <row r="237" spans="2:8" x14ac:dyDescent="0.3">
      <c r="B237" s="32">
        <v>235</v>
      </c>
      <c r="C237" s="21" t="s">
        <v>357</v>
      </c>
      <c r="D237" s="30">
        <v>100</v>
      </c>
      <c r="E237" s="30" t="s">
        <v>175</v>
      </c>
      <c r="F237" s="26">
        <v>7.54</v>
      </c>
      <c r="G237" s="31">
        <f t="shared" si="3"/>
        <v>754</v>
      </c>
      <c r="H237" s="5"/>
    </row>
    <row r="238" spans="2:8" x14ac:dyDescent="0.3">
      <c r="B238" s="32">
        <v>236</v>
      </c>
      <c r="C238" s="21" t="s">
        <v>358</v>
      </c>
      <c r="D238" s="30">
        <v>100</v>
      </c>
      <c r="E238" s="30" t="s">
        <v>175</v>
      </c>
      <c r="F238" s="26">
        <v>14.9</v>
      </c>
      <c r="G238" s="31">
        <f t="shared" si="3"/>
        <v>1490</v>
      </c>
      <c r="H238" s="5"/>
    </row>
    <row r="239" spans="2:8" x14ac:dyDescent="0.3">
      <c r="B239" s="32">
        <v>237</v>
      </c>
      <c r="C239" s="21" t="s">
        <v>359</v>
      </c>
      <c r="D239" s="30">
        <v>100</v>
      </c>
      <c r="E239" s="30" t="s">
        <v>175</v>
      </c>
      <c r="F239" s="26">
        <v>13.2</v>
      </c>
      <c r="G239" s="31">
        <f t="shared" si="3"/>
        <v>1320</v>
      </c>
      <c r="H239" s="5"/>
    </row>
    <row r="240" spans="2:8" ht="31.2" x14ac:dyDescent="0.3">
      <c r="B240" s="32">
        <v>238</v>
      </c>
      <c r="C240" s="10" t="s">
        <v>515</v>
      </c>
      <c r="D240" s="30">
        <v>30</v>
      </c>
      <c r="E240" s="30" t="s">
        <v>175</v>
      </c>
      <c r="F240" s="26">
        <v>31.76</v>
      </c>
      <c r="G240" s="31">
        <f t="shared" si="3"/>
        <v>952.80000000000007</v>
      </c>
      <c r="H240" s="5"/>
    </row>
    <row r="241" spans="2:8" x14ac:dyDescent="0.3">
      <c r="B241" s="32">
        <v>239</v>
      </c>
      <c r="C241" s="21" t="s">
        <v>70</v>
      </c>
      <c r="D241" s="30">
        <v>200</v>
      </c>
      <c r="E241" s="30" t="s">
        <v>175</v>
      </c>
      <c r="F241" s="26">
        <v>14.43</v>
      </c>
      <c r="G241" s="31">
        <f t="shared" si="3"/>
        <v>2886</v>
      </c>
      <c r="H241" s="5"/>
    </row>
    <row r="242" spans="2:8" ht="31.2" x14ac:dyDescent="0.3">
      <c r="B242" s="32">
        <v>240</v>
      </c>
      <c r="C242" s="11" t="s">
        <v>516</v>
      </c>
      <c r="D242" s="30">
        <v>50</v>
      </c>
      <c r="E242" s="30" t="s">
        <v>175</v>
      </c>
      <c r="F242" s="26">
        <v>22.78</v>
      </c>
      <c r="G242" s="31">
        <f t="shared" si="3"/>
        <v>1139</v>
      </c>
      <c r="H242" s="5"/>
    </row>
    <row r="243" spans="2:8" ht="31.2" x14ac:dyDescent="0.3">
      <c r="B243" s="32">
        <v>241</v>
      </c>
      <c r="C243" s="10" t="s">
        <v>517</v>
      </c>
      <c r="D243" s="30">
        <v>10</v>
      </c>
      <c r="E243" s="30" t="s">
        <v>175</v>
      </c>
      <c r="F243" s="26">
        <v>32.83</v>
      </c>
      <c r="G243" s="31">
        <f t="shared" si="3"/>
        <v>328.29999999999995</v>
      </c>
      <c r="H243" s="5"/>
    </row>
    <row r="244" spans="2:8" x14ac:dyDescent="0.3">
      <c r="B244" s="32">
        <v>242</v>
      </c>
      <c r="C244" s="21" t="s">
        <v>417</v>
      </c>
      <c r="D244" s="30">
        <v>100</v>
      </c>
      <c r="E244" s="30" t="s">
        <v>175</v>
      </c>
      <c r="F244" s="26">
        <v>26.8</v>
      </c>
      <c r="G244" s="31">
        <f t="shared" si="3"/>
        <v>2680</v>
      </c>
      <c r="H244" s="5"/>
    </row>
    <row r="245" spans="2:8" x14ac:dyDescent="0.3">
      <c r="B245" s="32">
        <v>243</v>
      </c>
      <c r="C245" s="21" t="s">
        <v>360</v>
      </c>
      <c r="D245" s="30">
        <v>10</v>
      </c>
      <c r="E245" s="30" t="s">
        <v>175</v>
      </c>
      <c r="F245" s="26">
        <v>29.66</v>
      </c>
      <c r="G245" s="31">
        <f t="shared" si="3"/>
        <v>296.60000000000002</v>
      </c>
      <c r="H245" s="5"/>
    </row>
    <row r="246" spans="2:8" x14ac:dyDescent="0.3">
      <c r="B246" s="32">
        <v>244</v>
      </c>
      <c r="C246" s="21" t="s">
        <v>361</v>
      </c>
      <c r="D246" s="30">
        <v>10</v>
      </c>
      <c r="E246" s="30" t="s">
        <v>175</v>
      </c>
      <c r="F246" s="26">
        <v>47.48</v>
      </c>
      <c r="G246" s="31">
        <f t="shared" si="3"/>
        <v>474.79999999999995</v>
      </c>
      <c r="H246" s="5"/>
    </row>
    <row r="247" spans="2:8" x14ac:dyDescent="0.3">
      <c r="B247" s="32">
        <v>245</v>
      </c>
      <c r="C247" s="21" t="s">
        <v>362</v>
      </c>
      <c r="D247" s="30">
        <v>10</v>
      </c>
      <c r="E247" s="30" t="s">
        <v>175</v>
      </c>
      <c r="F247" s="26">
        <v>53.55</v>
      </c>
      <c r="G247" s="31">
        <f t="shared" si="3"/>
        <v>535.5</v>
      </c>
      <c r="H247" s="5"/>
    </row>
    <row r="248" spans="2:8" x14ac:dyDescent="0.3">
      <c r="B248" s="32">
        <v>246</v>
      </c>
      <c r="C248" s="21" t="s">
        <v>252</v>
      </c>
      <c r="D248" s="30">
        <v>100</v>
      </c>
      <c r="E248" s="30" t="s">
        <v>175</v>
      </c>
      <c r="F248" s="26">
        <v>34.799999999999997</v>
      </c>
      <c r="G248" s="31">
        <f t="shared" si="3"/>
        <v>3479.9999999999995</v>
      </c>
      <c r="H248" s="5"/>
    </row>
    <row r="249" spans="2:8" ht="31.2" x14ac:dyDescent="0.3">
      <c r="B249" s="32">
        <v>247</v>
      </c>
      <c r="C249" s="10" t="s">
        <v>518</v>
      </c>
      <c r="D249" s="30">
        <v>15</v>
      </c>
      <c r="E249" s="30" t="s">
        <v>175</v>
      </c>
      <c r="F249" s="26">
        <v>73.88</v>
      </c>
      <c r="G249" s="31">
        <f t="shared" si="3"/>
        <v>1108.1999999999998</v>
      </c>
      <c r="H249" s="5"/>
    </row>
    <row r="250" spans="2:8" ht="31.2" x14ac:dyDescent="0.3">
      <c r="B250" s="32">
        <v>248</v>
      </c>
      <c r="C250" s="10" t="s">
        <v>519</v>
      </c>
      <c r="D250" s="30">
        <v>15</v>
      </c>
      <c r="E250" s="30" t="s">
        <v>175</v>
      </c>
      <c r="F250" s="26">
        <v>80.8</v>
      </c>
      <c r="G250" s="31">
        <f t="shared" si="3"/>
        <v>1212</v>
      </c>
      <c r="H250" s="5"/>
    </row>
    <row r="251" spans="2:8" ht="31.2" x14ac:dyDescent="0.3">
      <c r="B251" s="32">
        <v>249</v>
      </c>
      <c r="C251" s="10" t="s">
        <v>520</v>
      </c>
      <c r="D251" s="30">
        <v>15</v>
      </c>
      <c r="E251" s="30" t="s">
        <v>175</v>
      </c>
      <c r="F251" s="26">
        <v>90.71</v>
      </c>
      <c r="G251" s="31">
        <f t="shared" si="3"/>
        <v>1360.6499999999999</v>
      </c>
      <c r="H251" s="5"/>
    </row>
    <row r="252" spans="2:8" ht="31.2" x14ac:dyDescent="0.3">
      <c r="B252" s="32">
        <v>250</v>
      </c>
      <c r="C252" s="11" t="s">
        <v>521</v>
      </c>
      <c r="D252" s="30">
        <v>70</v>
      </c>
      <c r="E252" s="30" t="s">
        <v>175</v>
      </c>
      <c r="F252" s="26">
        <v>59.72</v>
      </c>
      <c r="G252" s="31">
        <f t="shared" si="3"/>
        <v>4180.3999999999996</v>
      </c>
      <c r="H252" s="5"/>
    </row>
    <row r="253" spans="2:8" x14ac:dyDescent="0.3">
      <c r="B253" s="32">
        <v>251</v>
      </c>
      <c r="C253" s="21" t="s">
        <v>391</v>
      </c>
      <c r="D253" s="30">
        <v>100</v>
      </c>
      <c r="E253" s="30" t="s">
        <v>175</v>
      </c>
      <c r="F253" s="26">
        <v>64.55</v>
      </c>
      <c r="G253" s="31">
        <f t="shared" si="3"/>
        <v>6455</v>
      </c>
      <c r="H253" s="6"/>
    </row>
    <row r="254" spans="2:8" x14ac:dyDescent="0.3">
      <c r="B254" s="32">
        <v>252</v>
      </c>
      <c r="C254" s="21" t="s">
        <v>392</v>
      </c>
      <c r="D254" s="30">
        <v>100</v>
      </c>
      <c r="E254" s="30" t="s">
        <v>175</v>
      </c>
      <c r="F254" s="26">
        <v>90.83</v>
      </c>
      <c r="G254" s="31">
        <f t="shared" si="3"/>
        <v>9083</v>
      </c>
      <c r="H254" s="5"/>
    </row>
    <row r="255" spans="2:8" ht="46.8" x14ac:dyDescent="0.3">
      <c r="B255" s="32">
        <v>253</v>
      </c>
      <c r="C255" s="11" t="s">
        <v>522</v>
      </c>
      <c r="D255" s="30">
        <v>70</v>
      </c>
      <c r="E255" s="30" t="s">
        <v>175</v>
      </c>
      <c r="F255" s="26">
        <v>111.3</v>
      </c>
      <c r="G255" s="31">
        <f t="shared" si="3"/>
        <v>7791</v>
      </c>
      <c r="H255" s="5"/>
    </row>
    <row r="256" spans="2:8" x14ac:dyDescent="0.3">
      <c r="B256" s="32">
        <v>254</v>
      </c>
      <c r="C256" s="21" t="s">
        <v>424</v>
      </c>
      <c r="D256" s="30">
        <v>100</v>
      </c>
      <c r="E256" s="30" t="s">
        <v>175</v>
      </c>
      <c r="F256" s="26">
        <v>78.3</v>
      </c>
      <c r="G256" s="31">
        <f t="shared" si="3"/>
        <v>7830</v>
      </c>
      <c r="H256" s="5"/>
    </row>
    <row r="257" spans="2:8" ht="31.2" x14ac:dyDescent="0.3">
      <c r="B257" s="32">
        <v>255</v>
      </c>
      <c r="C257" s="10" t="s">
        <v>523</v>
      </c>
      <c r="D257" s="30">
        <v>50</v>
      </c>
      <c r="E257" s="30" t="s">
        <v>175</v>
      </c>
      <c r="F257" s="26">
        <v>351.39</v>
      </c>
      <c r="G257" s="31">
        <f t="shared" si="3"/>
        <v>17569.5</v>
      </c>
      <c r="H257" s="5"/>
    </row>
    <row r="258" spans="2:8" x14ac:dyDescent="0.3">
      <c r="B258" s="32">
        <v>256</v>
      </c>
      <c r="C258" s="21" t="s">
        <v>363</v>
      </c>
      <c r="D258" s="30">
        <v>200</v>
      </c>
      <c r="E258" s="30" t="s">
        <v>175</v>
      </c>
      <c r="F258" s="26">
        <v>6.43</v>
      </c>
      <c r="G258" s="31">
        <f t="shared" si="3"/>
        <v>1286</v>
      </c>
      <c r="H258" s="5"/>
    </row>
    <row r="259" spans="2:8" x14ac:dyDescent="0.3">
      <c r="B259" s="32">
        <v>257</v>
      </c>
      <c r="C259" s="21" t="s">
        <v>364</v>
      </c>
      <c r="D259" s="30">
        <v>200</v>
      </c>
      <c r="E259" s="30" t="s">
        <v>175</v>
      </c>
      <c r="F259" s="26">
        <v>12.2</v>
      </c>
      <c r="G259" s="31">
        <f t="shared" si="3"/>
        <v>2440</v>
      </c>
      <c r="H259" s="5"/>
    </row>
    <row r="260" spans="2:8" x14ac:dyDescent="0.3">
      <c r="B260" s="32">
        <v>258</v>
      </c>
      <c r="C260" s="21" t="s">
        <v>71</v>
      </c>
      <c r="D260" s="30">
        <v>400</v>
      </c>
      <c r="E260" s="30" t="s">
        <v>175</v>
      </c>
      <c r="F260" s="26">
        <v>9.94</v>
      </c>
      <c r="G260" s="31">
        <f t="shared" ref="G260:G323" si="4">(F260*D260)</f>
        <v>3976</v>
      </c>
      <c r="H260" s="5"/>
    </row>
    <row r="261" spans="2:8" x14ac:dyDescent="0.3">
      <c r="B261" s="32">
        <v>259</v>
      </c>
      <c r="C261" s="21" t="s">
        <v>395</v>
      </c>
      <c r="D261" s="30">
        <v>100</v>
      </c>
      <c r="E261" s="30" t="s">
        <v>175</v>
      </c>
      <c r="F261" s="26">
        <v>15.35</v>
      </c>
      <c r="G261" s="31">
        <f t="shared" si="4"/>
        <v>1535</v>
      </c>
      <c r="H261" s="5"/>
    </row>
    <row r="262" spans="2:8" x14ac:dyDescent="0.3">
      <c r="B262" s="32">
        <v>260</v>
      </c>
      <c r="C262" s="21" t="s">
        <v>72</v>
      </c>
      <c r="D262" s="30">
        <v>250</v>
      </c>
      <c r="E262" s="30" t="s">
        <v>175</v>
      </c>
      <c r="F262" s="26">
        <v>8.2100000000000009</v>
      </c>
      <c r="G262" s="31">
        <f t="shared" si="4"/>
        <v>2052.5</v>
      </c>
      <c r="H262" s="5"/>
    </row>
    <row r="263" spans="2:8" x14ac:dyDescent="0.3">
      <c r="B263" s="32">
        <v>261</v>
      </c>
      <c r="C263" s="21" t="s">
        <v>73</v>
      </c>
      <c r="D263" s="30">
        <v>200</v>
      </c>
      <c r="E263" s="30" t="s">
        <v>175</v>
      </c>
      <c r="F263" s="26">
        <v>12.28</v>
      </c>
      <c r="G263" s="31">
        <f t="shared" si="4"/>
        <v>2456</v>
      </c>
      <c r="H263" s="5"/>
    </row>
    <row r="264" spans="2:8" x14ac:dyDescent="0.3">
      <c r="B264" s="32">
        <v>262</v>
      </c>
      <c r="C264" s="21" t="s">
        <v>74</v>
      </c>
      <c r="D264" s="30">
        <v>100</v>
      </c>
      <c r="E264" s="30" t="s">
        <v>175</v>
      </c>
      <c r="F264" s="26">
        <v>16.88</v>
      </c>
      <c r="G264" s="31">
        <f t="shared" si="4"/>
        <v>1688</v>
      </c>
      <c r="H264" s="5"/>
    </row>
    <row r="265" spans="2:8" x14ac:dyDescent="0.3">
      <c r="B265" s="32">
        <v>263</v>
      </c>
      <c r="C265" s="21" t="s">
        <v>75</v>
      </c>
      <c r="D265" s="30">
        <v>100</v>
      </c>
      <c r="E265" s="30" t="s">
        <v>175</v>
      </c>
      <c r="F265" s="26">
        <v>21.98</v>
      </c>
      <c r="G265" s="31">
        <f t="shared" si="4"/>
        <v>2198</v>
      </c>
      <c r="H265" s="5"/>
    </row>
    <row r="266" spans="2:8" x14ac:dyDescent="0.3">
      <c r="B266" s="32">
        <v>264</v>
      </c>
      <c r="C266" s="21" t="s">
        <v>76</v>
      </c>
      <c r="D266" s="30">
        <v>150</v>
      </c>
      <c r="E266" s="30" t="s">
        <v>175</v>
      </c>
      <c r="F266" s="26">
        <v>24.37</v>
      </c>
      <c r="G266" s="31">
        <f t="shared" si="4"/>
        <v>3655.5</v>
      </c>
      <c r="H266" s="5"/>
    </row>
    <row r="267" spans="2:8" x14ac:dyDescent="0.3">
      <c r="B267" s="32">
        <v>265</v>
      </c>
      <c r="C267" s="21" t="s">
        <v>77</v>
      </c>
      <c r="D267" s="30">
        <v>100</v>
      </c>
      <c r="E267" s="30" t="s">
        <v>175</v>
      </c>
      <c r="F267" s="26">
        <v>42.38</v>
      </c>
      <c r="G267" s="31">
        <f t="shared" si="4"/>
        <v>4238</v>
      </c>
      <c r="H267" s="5"/>
    </row>
    <row r="268" spans="2:8" ht="46.8" x14ac:dyDescent="0.3">
      <c r="B268" s="32">
        <v>266</v>
      </c>
      <c r="C268" s="11" t="s">
        <v>524</v>
      </c>
      <c r="D268" s="30">
        <v>15</v>
      </c>
      <c r="E268" s="30" t="s">
        <v>175</v>
      </c>
      <c r="F268" s="26">
        <v>67.540000000000006</v>
      </c>
      <c r="G268" s="31">
        <f t="shared" si="4"/>
        <v>1013.1000000000001</v>
      </c>
      <c r="H268" s="5"/>
    </row>
    <row r="269" spans="2:8" ht="46.8" x14ac:dyDescent="0.3">
      <c r="B269" s="32">
        <v>267</v>
      </c>
      <c r="C269" s="10" t="s">
        <v>525</v>
      </c>
      <c r="D269" s="30">
        <v>10</v>
      </c>
      <c r="E269" s="30" t="s">
        <v>175</v>
      </c>
      <c r="F269" s="26">
        <v>36.76</v>
      </c>
      <c r="G269" s="31">
        <f t="shared" si="4"/>
        <v>367.59999999999997</v>
      </c>
      <c r="H269" s="5"/>
    </row>
    <row r="270" spans="2:8" ht="31.2" x14ac:dyDescent="0.3">
      <c r="B270" s="32">
        <v>268</v>
      </c>
      <c r="C270" s="10" t="s">
        <v>526</v>
      </c>
      <c r="D270" s="30">
        <v>300</v>
      </c>
      <c r="E270" s="30" t="s">
        <v>439</v>
      </c>
      <c r="F270" s="26">
        <v>15.89</v>
      </c>
      <c r="G270" s="31">
        <f t="shared" si="4"/>
        <v>4767</v>
      </c>
      <c r="H270" s="5"/>
    </row>
    <row r="271" spans="2:8" x14ac:dyDescent="0.3">
      <c r="B271" s="32">
        <v>269</v>
      </c>
      <c r="C271" s="21" t="s">
        <v>365</v>
      </c>
      <c r="D271" s="30">
        <v>100</v>
      </c>
      <c r="E271" s="30" t="s">
        <v>441</v>
      </c>
      <c r="F271" s="26">
        <v>85.29</v>
      </c>
      <c r="G271" s="31">
        <f t="shared" si="4"/>
        <v>8529</v>
      </c>
      <c r="H271" s="5"/>
    </row>
    <row r="272" spans="2:8" x14ac:dyDescent="0.3">
      <c r="B272" s="32">
        <v>270</v>
      </c>
      <c r="C272" s="21" t="s">
        <v>366</v>
      </c>
      <c r="D272" s="30">
        <v>150</v>
      </c>
      <c r="E272" s="30" t="s">
        <v>444</v>
      </c>
      <c r="F272" s="26">
        <v>196.58</v>
      </c>
      <c r="G272" s="31">
        <f t="shared" si="4"/>
        <v>29487.000000000004</v>
      </c>
      <c r="H272" s="5"/>
    </row>
    <row r="273" spans="2:8" x14ac:dyDescent="0.3">
      <c r="B273" s="32">
        <v>271</v>
      </c>
      <c r="C273" s="10" t="s">
        <v>527</v>
      </c>
      <c r="D273" s="30">
        <v>5</v>
      </c>
      <c r="E273" s="30" t="s">
        <v>175</v>
      </c>
      <c r="F273" s="26">
        <v>857.6</v>
      </c>
      <c r="G273" s="31">
        <f t="shared" si="4"/>
        <v>4288</v>
      </c>
      <c r="H273" s="5"/>
    </row>
    <row r="274" spans="2:8" ht="46.8" x14ac:dyDescent="0.3">
      <c r="B274" s="32">
        <v>272</v>
      </c>
      <c r="C274" s="10" t="s">
        <v>528</v>
      </c>
      <c r="D274" s="30">
        <v>10</v>
      </c>
      <c r="E274" s="30" t="s">
        <v>175</v>
      </c>
      <c r="F274" s="26">
        <v>1007.5</v>
      </c>
      <c r="G274" s="31">
        <f t="shared" si="4"/>
        <v>10075</v>
      </c>
      <c r="H274" s="5"/>
    </row>
    <row r="275" spans="2:8" x14ac:dyDescent="0.3">
      <c r="B275" s="32">
        <v>273</v>
      </c>
      <c r="C275" s="21" t="s">
        <v>78</v>
      </c>
      <c r="D275" s="30">
        <v>50</v>
      </c>
      <c r="E275" s="30" t="s">
        <v>175</v>
      </c>
      <c r="F275" s="26">
        <v>6.85</v>
      </c>
      <c r="G275" s="31">
        <f t="shared" si="4"/>
        <v>342.5</v>
      </c>
      <c r="H275" s="5"/>
    </row>
    <row r="276" spans="2:8" x14ac:dyDescent="0.3">
      <c r="B276" s="32">
        <v>274</v>
      </c>
      <c r="C276" s="21" t="s">
        <v>300</v>
      </c>
      <c r="D276" s="30">
        <v>400</v>
      </c>
      <c r="E276" s="30" t="s">
        <v>175</v>
      </c>
      <c r="F276" s="26">
        <v>2.6</v>
      </c>
      <c r="G276" s="31">
        <f t="shared" si="4"/>
        <v>1040</v>
      </c>
      <c r="H276" s="5"/>
    </row>
    <row r="277" spans="2:8" ht="31.2" x14ac:dyDescent="0.3">
      <c r="B277" s="32">
        <v>275</v>
      </c>
      <c r="C277" s="10" t="s">
        <v>529</v>
      </c>
      <c r="D277" s="30">
        <v>800</v>
      </c>
      <c r="E277" s="30" t="s">
        <v>175</v>
      </c>
      <c r="F277" s="26">
        <v>42.77</v>
      </c>
      <c r="G277" s="31">
        <f t="shared" si="4"/>
        <v>34216</v>
      </c>
      <c r="H277" s="5"/>
    </row>
    <row r="278" spans="2:8" x14ac:dyDescent="0.3">
      <c r="B278" s="32">
        <v>276</v>
      </c>
      <c r="C278" s="11" t="s">
        <v>530</v>
      </c>
      <c r="D278" s="30">
        <v>50</v>
      </c>
      <c r="E278" s="30" t="s">
        <v>175</v>
      </c>
      <c r="F278" s="26">
        <v>829.01</v>
      </c>
      <c r="G278" s="31">
        <f t="shared" si="4"/>
        <v>41450.5</v>
      </c>
      <c r="H278" s="5"/>
    </row>
    <row r="279" spans="2:8" x14ac:dyDescent="0.3">
      <c r="B279" s="32">
        <v>277</v>
      </c>
      <c r="C279" s="11" t="s">
        <v>531</v>
      </c>
      <c r="D279" s="30">
        <v>50</v>
      </c>
      <c r="E279" s="30" t="s">
        <v>175</v>
      </c>
      <c r="F279" s="26">
        <v>792.45</v>
      </c>
      <c r="G279" s="31">
        <f t="shared" si="4"/>
        <v>39622.5</v>
      </c>
      <c r="H279" s="5"/>
    </row>
    <row r="280" spans="2:8" ht="31.2" x14ac:dyDescent="0.3">
      <c r="B280" s="32">
        <v>278</v>
      </c>
      <c r="C280" s="11" t="s">
        <v>532</v>
      </c>
      <c r="D280" s="30">
        <v>50</v>
      </c>
      <c r="E280" s="30" t="s">
        <v>175</v>
      </c>
      <c r="F280" s="26">
        <v>236.02</v>
      </c>
      <c r="G280" s="31">
        <f t="shared" si="4"/>
        <v>11801</v>
      </c>
      <c r="H280" s="5"/>
    </row>
    <row r="281" spans="2:8" ht="31.2" x14ac:dyDescent="0.3">
      <c r="B281" s="32">
        <v>279</v>
      </c>
      <c r="C281" s="14" t="s">
        <v>533</v>
      </c>
      <c r="D281" s="30">
        <v>50</v>
      </c>
      <c r="E281" s="30" t="s">
        <v>175</v>
      </c>
      <c r="F281" s="26">
        <v>536.9</v>
      </c>
      <c r="G281" s="31">
        <f t="shared" si="4"/>
        <v>26845</v>
      </c>
      <c r="H281" s="5"/>
    </row>
    <row r="282" spans="2:8" ht="31.2" x14ac:dyDescent="0.3">
      <c r="B282" s="32">
        <v>280</v>
      </c>
      <c r="C282" s="14" t="s">
        <v>534</v>
      </c>
      <c r="D282" s="30">
        <v>50</v>
      </c>
      <c r="E282" s="30" t="s">
        <v>175</v>
      </c>
      <c r="F282" s="26">
        <v>598.42999999999995</v>
      </c>
      <c r="G282" s="31">
        <f t="shared" si="4"/>
        <v>29921.499999999996</v>
      </c>
      <c r="H282" s="5"/>
    </row>
    <row r="283" spans="2:8" x14ac:dyDescent="0.3">
      <c r="B283" s="32">
        <v>281</v>
      </c>
      <c r="C283" s="21" t="s">
        <v>79</v>
      </c>
      <c r="D283" s="30">
        <v>150</v>
      </c>
      <c r="E283" s="30" t="s">
        <v>175</v>
      </c>
      <c r="F283" s="26">
        <v>1</v>
      </c>
      <c r="G283" s="31">
        <f t="shared" si="4"/>
        <v>150</v>
      </c>
      <c r="H283" s="5"/>
    </row>
    <row r="284" spans="2:8" x14ac:dyDescent="0.3">
      <c r="B284" s="32">
        <v>282</v>
      </c>
      <c r="C284" s="21" t="s">
        <v>80</v>
      </c>
      <c r="D284" s="30">
        <v>250</v>
      </c>
      <c r="E284" s="30" t="s">
        <v>175</v>
      </c>
      <c r="F284" s="26">
        <v>2.0299999999999998</v>
      </c>
      <c r="G284" s="31">
        <f t="shared" si="4"/>
        <v>507.49999999999994</v>
      </c>
      <c r="H284" s="5"/>
    </row>
    <row r="285" spans="2:8" x14ac:dyDescent="0.3">
      <c r="B285" s="32">
        <v>283</v>
      </c>
      <c r="C285" s="21" t="s">
        <v>81</v>
      </c>
      <c r="D285" s="30">
        <v>100</v>
      </c>
      <c r="E285" s="30" t="s">
        <v>175</v>
      </c>
      <c r="F285" s="26">
        <v>7.98</v>
      </c>
      <c r="G285" s="31">
        <f t="shared" si="4"/>
        <v>798</v>
      </c>
      <c r="H285" s="5"/>
    </row>
    <row r="286" spans="2:8" x14ac:dyDescent="0.3">
      <c r="B286" s="32">
        <v>284</v>
      </c>
      <c r="C286" s="21" t="s">
        <v>82</v>
      </c>
      <c r="D286" s="30">
        <v>100</v>
      </c>
      <c r="E286" s="30" t="s">
        <v>175</v>
      </c>
      <c r="F286" s="26">
        <v>8.8000000000000007</v>
      </c>
      <c r="G286" s="31">
        <f t="shared" si="4"/>
        <v>880.00000000000011</v>
      </c>
      <c r="H286" s="5"/>
    </row>
    <row r="287" spans="2:8" x14ac:dyDescent="0.3">
      <c r="B287" s="32">
        <v>285</v>
      </c>
      <c r="C287" s="21" t="s">
        <v>83</v>
      </c>
      <c r="D287" s="30">
        <v>150</v>
      </c>
      <c r="E287" s="30" t="s">
        <v>175</v>
      </c>
      <c r="F287" s="26">
        <v>14.76</v>
      </c>
      <c r="G287" s="31">
        <f t="shared" si="4"/>
        <v>2214</v>
      </c>
      <c r="H287" s="5"/>
    </row>
    <row r="288" spans="2:8" x14ac:dyDescent="0.3">
      <c r="B288" s="32">
        <v>286</v>
      </c>
      <c r="C288" s="21" t="s">
        <v>84</v>
      </c>
      <c r="D288" s="30">
        <v>100</v>
      </c>
      <c r="E288" s="30" t="s">
        <v>175</v>
      </c>
      <c r="F288" s="26">
        <v>29.71</v>
      </c>
      <c r="G288" s="31">
        <f t="shared" si="4"/>
        <v>2971</v>
      </c>
      <c r="H288" s="5"/>
    </row>
    <row r="289" spans="2:8" x14ac:dyDescent="0.3">
      <c r="B289" s="32">
        <v>287</v>
      </c>
      <c r="C289" s="21" t="s">
        <v>425</v>
      </c>
      <c r="D289" s="30">
        <v>250</v>
      </c>
      <c r="E289" s="30" t="s">
        <v>175</v>
      </c>
      <c r="F289" s="26">
        <v>12.99</v>
      </c>
      <c r="G289" s="31">
        <f t="shared" si="4"/>
        <v>3247.5</v>
      </c>
      <c r="H289" s="5"/>
    </row>
    <row r="290" spans="2:8" x14ac:dyDescent="0.3">
      <c r="B290" s="32">
        <v>288</v>
      </c>
      <c r="C290" s="21" t="s">
        <v>426</v>
      </c>
      <c r="D290" s="30">
        <v>150</v>
      </c>
      <c r="E290" s="30" t="s">
        <v>175</v>
      </c>
      <c r="F290" s="26">
        <v>62.4</v>
      </c>
      <c r="G290" s="31">
        <f t="shared" si="4"/>
        <v>9360</v>
      </c>
      <c r="H290" s="5"/>
    </row>
    <row r="291" spans="2:8" x14ac:dyDescent="0.3">
      <c r="B291" s="32">
        <v>289</v>
      </c>
      <c r="C291" s="21" t="s">
        <v>427</v>
      </c>
      <c r="D291" s="30">
        <v>150</v>
      </c>
      <c r="E291" s="30" t="s">
        <v>175</v>
      </c>
      <c r="F291" s="26">
        <v>75.48</v>
      </c>
      <c r="G291" s="31">
        <f t="shared" si="4"/>
        <v>11322</v>
      </c>
      <c r="H291" s="5"/>
    </row>
    <row r="292" spans="2:8" x14ac:dyDescent="0.3">
      <c r="B292" s="32">
        <v>290</v>
      </c>
      <c r="C292" s="21" t="s">
        <v>85</v>
      </c>
      <c r="D292" s="30">
        <v>350</v>
      </c>
      <c r="E292" s="30" t="s">
        <v>175</v>
      </c>
      <c r="F292" s="26">
        <v>2.93</v>
      </c>
      <c r="G292" s="31">
        <f t="shared" si="4"/>
        <v>1025.5</v>
      </c>
      <c r="H292" s="5"/>
    </row>
    <row r="293" spans="2:8" x14ac:dyDescent="0.3">
      <c r="B293" s="32">
        <v>291</v>
      </c>
      <c r="C293" s="21" t="s">
        <v>86</v>
      </c>
      <c r="D293" s="30">
        <v>350</v>
      </c>
      <c r="E293" s="30" t="s">
        <v>175</v>
      </c>
      <c r="F293" s="26">
        <v>11.65</v>
      </c>
      <c r="G293" s="31">
        <f t="shared" si="4"/>
        <v>4077.5</v>
      </c>
      <c r="H293" s="5"/>
    </row>
    <row r="294" spans="2:8" x14ac:dyDescent="0.3">
      <c r="B294" s="32">
        <v>292</v>
      </c>
      <c r="C294" s="21" t="s">
        <v>87</v>
      </c>
      <c r="D294" s="30">
        <v>100</v>
      </c>
      <c r="E294" s="30" t="s">
        <v>175</v>
      </c>
      <c r="F294" s="26">
        <v>11.07</v>
      </c>
      <c r="G294" s="31">
        <f t="shared" si="4"/>
        <v>1107</v>
      </c>
      <c r="H294" s="5"/>
    </row>
    <row r="295" spans="2:8" x14ac:dyDescent="0.3">
      <c r="B295" s="32">
        <v>293</v>
      </c>
      <c r="C295" s="21" t="s">
        <v>88</v>
      </c>
      <c r="D295" s="30">
        <v>200</v>
      </c>
      <c r="E295" s="30" t="s">
        <v>175</v>
      </c>
      <c r="F295" s="26">
        <v>1.58</v>
      </c>
      <c r="G295" s="31">
        <f t="shared" si="4"/>
        <v>316</v>
      </c>
      <c r="H295" s="5"/>
    </row>
    <row r="296" spans="2:8" x14ac:dyDescent="0.3">
      <c r="B296" s="32">
        <v>294</v>
      </c>
      <c r="C296" s="21" t="s">
        <v>89</v>
      </c>
      <c r="D296" s="30">
        <v>300</v>
      </c>
      <c r="E296" s="30" t="s">
        <v>175</v>
      </c>
      <c r="F296" s="26">
        <v>0.86</v>
      </c>
      <c r="G296" s="31">
        <f t="shared" si="4"/>
        <v>258</v>
      </c>
      <c r="H296" s="5"/>
    </row>
    <row r="297" spans="2:8" x14ac:dyDescent="0.3">
      <c r="B297" s="32">
        <v>295</v>
      </c>
      <c r="C297" s="21" t="s">
        <v>90</v>
      </c>
      <c r="D297" s="30">
        <v>150</v>
      </c>
      <c r="E297" s="30" t="s">
        <v>175</v>
      </c>
      <c r="F297" s="26">
        <v>3.41</v>
      </c>
      <c r="G297" s="31">
        <f t="shared" si="4"/>
        <v>511.5</v>
      </c>
      <c r="H297" s="5"/>
    </row>
    <row r="298" spans="2:8" x14ac:dyDescent="0.3">
      <c r="B298" s="32">
        <v>296</v>
      </c>
      <c r="C298" s="21" t="s">
        <v>91</v>
      </c>
      <c r="D298" s="30">
        <v>100</v>
      </c>
      <c r="E298" s="30" t="s">
        <v>175</v>
      </c>
      <c r="F298" s="26">
        <v>4.9800000000000004</v>
      </c>
      <c r="G298" s="31">
        <f t="shared" si="4"/>
        <v>498.00000000000006</v>
      </c>
      <c r="H298" s="5"/>
    </row>
    <row r="299" spans="2:8" x14ac:dyDescent="0.3">
      <c r="B299" s="32">
        <v>297</v>
      </c>
      <c r="C299" s="21" t="s">
        <v>92</v>
      </c>
      <c r="D299" s="30">
        <v>180</v>
      </c>
      <c r="E299" s="30" t="s">
        <v>175</v>
      </c>
      <c r="F299" s="26">
        <v>4.38</v>
      </c>
      <c r="G299" s="31">
        <f t="shared" si="4"/>
        <v>788.4</v>
      </c>
      <c r="H299" s="5"/>
    </row>
    <row r="300" spans="2:8" x14ac:dyDescent="0.3">
      <c r="B300" s="32">
        <v>298</v>
      </c>
      <c r="C300" s="21" t="s">
        <v>428</v>
      </c>
      <c r="D300" s="30">
        <v>150</v>
      </c>
      <c r="E300" s="30" t="s">
        <v>175</v>
      </c>
      <c r="F300" s="26">
        <v>6.65</v>
      </c>
      <c r="G300" s="31">
        <f t="shared" si="4"/>
        <v>997.5</v>
      </c>
      <c r="H300" s="5"/>
    </row>
    <row r="301" spans="2:8" x14ac:dyDescent="0.3">
      <c r="B301" s="32">
        <v>299</v>
      </c>
      <c r="C301" s="21" t="s">
        <v>429</v>
      </c>
      <c r="D301" s="30">
        <v>180</v>
      </c>
      <c r="E301" s="30" t="s">
        <v>175</v>
      </c>
      <c r="F301" s="26">
        <v>43.5</v>
      </c>
      <c r="G301" s="31">
        <f t="shared" si="4"/>
        <v>7830</v>
      </c>
      <c r="H301" s="5"/>
    </row>
    <row r="302" spans="2:8" x14ac:dyDescent="0.3">
      <c r="B302" s="32">
        <v>300</v>
      </c>
      <c r="C302" s="21" t="s">
        <v>430</v>
      </c>
      <c r="D302" s="30">
        <v>180</v>
      </c>
      <c r="E302" s="30" t="s">
        <v>175</v>
      </c>
      <c r="F302" s="26">
        <v>130.63999999999999</v>
      </c>
      <c r="G302" s="31">
        <f t="shared" si="4"/>
        <v>23515.199999999997</v>
      </c>
      <c r="H302" s="5"/>
    </row>
    <row r="303" spans="2:8" x14ac:dyDescent="0.3">
      <c r="B303" s="32">
        <v>301</v>
      </c>
      <c r="C303" s="21" t="s">
        <v>93</v>
      </c>
      <c r="D303" s="30">
        <v>150</v>
      </c>
      <c r="E303" s="30" t="s">
        <v>175</v>
      </c>
      <c r="F303" s="26">
        <v>1.67</v>
      </c>
      <c r="G303" s="31">
        <f t="shared" si="4"/>
        <v>250.5</v>
      </c>
      <c r="H303" s="6"/>
    </row>
    <row r="304" spans="2:8" x14ac:dyDescent="0.3">
      <c r="B304" s="32">
        <v>302</v>
      </c>
      <c r="C304" s="21" t="s">
        <v>94</v>
      </c>
      <c r="D304" s="30">
        <v>300</v>
      </c>
      <c r="E304" s="30" t="s">
        <v>175</v>
      </c>
      <c r="F304" s="26">
        <v>3.05</v>
      </c>
      <c r="G304" s="31">
        <f t="shared" si="4"/>
        <v>915</v>
      </c>
      <c r="H304" s="5"/>
    </row>
    <row r="305" spans="2:8" x14ac:dyDescent="0.3">
      <c r="B305" s="32">
        <v>303</v>
      </c>
      <c r="C305" s="21" t="s">
        <v>95</v>
      </c>
      <c r="D305" s="30">
        <v>100</v>
      </c>
      <c r="E305" s="30" t="s">
        <v>175</v>
      </c>
      <c r="F305" s="26">
        <v>7.99</v>
      </c>
      <c r="G305" s="31">
        <f t="shared" si="4"/>
        <v>799</v>
      </c>
      <c r="H305" s="5"/>
    </row>
    <row r="306" spans="2:8" ht="31.2" x14ac:dyDescent="0.3">
      <c r="B306" s="32">
        <v>304</v>
      </c>
      <c r="C306" s="10" t="s">
        <v>535</v>
      </c>
      <c r="D306" s="30">
        <v>400</v>
      </c>
      <c r="E306" s="30" t="s">
        <v>175</v>
      </c>
      <c r="F306" s="26">
        <v>4.68</v>
      </c>
      <c r="G306" s="31">
        <f t="shared" si="4"/>
        <v>1872</v>
      </c>
      <c r="H306" s="5"/>
    </row>
    <row r="307" spans="2:8" x14ac:dyDescent="0.3">
      <c r="B307" s="32">
        <v>305</v>
      </c>
      <c r="C307" s="10" t="s">
        <v>536</v>
      </c>
      <c r="D307" s="30">
        <v>350</v>
      </c>
      <c r="E307" s="30" t="s">
        <v>175</v>
      </c>
      <c r="F307" s="26">
        <v>8.43</v>
      </c>
      <c r="G307" s="31">
        <f t="shared" si="4"/>
        <v>2950.5</v>
      </c>
      <c r="H307" s="5"/>
    </row>
    <row r="308" spans="2:8" x14ac:dyDescent="0.3">
      <c r="B308" s="32">
        <v>306</v>
      </c>
      <c r="C308" s="10" t="s">
        <v>537</v>
      </c>
      <c r="D308" s="30">
        <v>350</v>
      </c>
      <c r="E308" s="30" t="s">
        <v>175</v>
      </c>
      <c r="F308" s="26">
        <v>9.34</v>
      </c>
      <c r="G308" s="31">
        <f t="shared" si="4"/>
        <v>3269</v>
      </c>
      <c r="H308" s="5"/>
    </row>
    <row r="309" spans="2:8" x14ac:dyDescent="0.3">
      <c r="B309" s="32">
        <v>307</v>
      </c>
      <c r="C309" s="21" t="s">
        <v>393</v>
      </c>
      <c r="D309" s="30">
        <v>300</v>
      </c>
      <c r="E309" s="30" t="s">
        <v>175</v>
      </c>
      <c r="F309" s="26">
        <v>23.89</v>
      </c>
      <c r="G309" s="31">
        <f t="shared" si="4"/>
        <v>7167</v>
      </c>
      <c r="H309" s="5"/>
    </row>
    <row r="310" spans="2:8" ht="62.4" x14ac:dyDescent="0.3">
      <c r="B310" s="32">
        <v>308</v>
      </c>
      <c r="C310" s="10" t="s">
        <v>538</v>
      </c>
      <c r="D310" s="30">
        <v>4</v>
      </c>
      <c r="E310" s="30" t="s">
        <v>175</v>
      </c>
      <c r="F310" s="26">
        <v>59.22</v>
      </c>
      <c r="G310" s="31">
        <f t="shared" si="4"/>
        <v>236.88</v>
      </c>
      <c r="H310" s="5"/>
    </row>
    <row r="311" spans="2:8" x14ac:dyDescent="0.3">
      <c r="B311" s="32">
        <v>309</v>
      </c>
      <c r="C311" s="10" t="s">
        <v>539</v>
      </c>
      <c r="D311" s="30">
        <v>250</v>
      </c>
      <c r="E311" s="30" t="s">
        <v>175</v>
      </c>
      <c r="F311" s="26">
        <v>176.73</v>
      </c>
      <c r="G311" s="31">
        <f t="shared" si="4"/>
        <v>44182.5</v>
      </c>
      <c r="H311" s="5"/>
    </row>
    <row r="312" spans="2:8" x14ac:dyDescent="0.3">
      <c r="B312" s="32">
        <v>310</v>
      </c>
      <c r="C312" s="21" t="s">
        <v>96</v>
      </c>
      <c r="D312" s="30">
        <v>10</v>
      </c>
      <c r="E312" s="30" t="s">
        <v>175</v>
      </c>
      <c r="F312" s="26">
        <v>77.069999999999993</v>
      </c>
      <c r="G312" s="31">
        <f t="shared" si="4"/>
        <v>770.69999999999993</v>
      </c>
      <c r="H312" s="5"/>
    </row>
    <row r="313" spans="2:8" x14ac:dyDescent="0.3">
      <c r="B313" s="32">
        <v>311</v>
      </c>
      <c r="C313" s="21" t="s">
        <v>253</v>
      </c>
      <c r="D313" s="30">
        <v>20</v>
      </c>
      <c r="E313" s="30" t="s">
        <v>175</v>
      </c>
      <c r="F313" s="26">
        <v>262.23</v>
      </c>
      <c r="G313" s="31">
        <f t="shared" si="4"/>
        <v>5244.6</v>
      </c>
      <c r="H313" s="5"/>
    </row>
    <row r="314" spans="2:8" x14ac:dyDescent="0.3">
      <c r="B314" s="32">
        <v>312</v>
      </c>
      <c r="C314" s="21" t="s">
        <v>540</v>
      </c>
      <c r="D314" s="30">
        <v>500</v>
      </c>
      <c r="E314" s="30" t="s">
        <v>175</v>
      </c>
      <c r="F314" s="26">
        <v>13.1</v>
      </c>
      <c r="G314" s="31">
        <f t="shared" si="4"/>
        <v>6550</v>
      </c>
      <c r="H314" s="5"/>
    </row>
    <row r="315" spans="2:8" ht="31.2" x14ac:dyDescent="0.3">
      <c r="B315" s="32">
        <v>313</v>
      </c>
      <c r="C315" s="10" t="s">
        <v>541</v>
      </c>
      <c r="D315" s="30">
        <v>30</v>
      </c>
      <c r="E315" s="30" t="s">
        <v>175</v>
      </c>
      <c r="F315" s="26">
        <v>4.83</v>
      </c>
      <c r="G315" s="31">
        <f t="shared" si="4"/>
        <v>144.9</v>
      </c>
      <c r="H315" s="5"/>
    </row>
    <row r="316" spans="2:8" ht="31.2" x14ac:dyDescent="0.3">
      <c r="B316" s="32">
        <v>314</v>
      </c>
      <c r="C316" s="10" t="s">
        <v>542</v>
      </c>
      <c r="D316" s="30">
        <v>20</v>
      </c>
      <c r="E316" s="30" t="s">
        <v>175</v>
      </c>
      <c r="F316" s="26">
        <v>237.88</v>
      </c>
      <c r="G316" s="31">
        <f t="shared" si="4"/>
        <v>4757.6000000000004</v>
      </c>
      <c r="H316" s="5"/>
    </row>
    <row r="317" spans="2:8" x14ac:dyDescent="0.3">
      <c r="B317" s="32">
        <v>315</v>
      </c>
      <c r="C317" s="21" t="s">
        <v>254</v>
      </c>
      <c r="D317" s="30">
        <v>300</v>
      </c>
      <c r="E317" s="30" t="s">
        <v>175</v>
      </c>
      <c r="F317" s="26">
        <v>15.26</v>
      </c>
      <c r="G317" s="31">
        <f t="shared" si="4"/>
        <v>4578</v>
      </c>
      <c r="H317" s="5"/>
    </row>
    <row r="318" spans="2:8" x14ac:dyDescent="0.3">
      <c r="B318" s="32">
        <v>316</v>
      </c>
      <c r="C318" s="10" t="s">
        <v>543</v>
      </c>
      <c r="D318" s="30">
        <v>200</v>
      </c>
      <c r="E318" s="30" t="s">
        <v>175</v>
      </c>
      <c r="F318" s="26">
        <v>11.56</v>
      </c>
      <c r="G318" s="31">
        <f t="shared" si="4"/>
        <v>2312</v>
      </c>
      <c r="H318" s="5"/>
    </row>
    <row r="319" spans="2:8" x14ac:dyDescent="0.3">
      <c r="B319" s="32">
        <v>317</v>
      </c>
      <c r="C319" s="21" t="s">
        <v>255</v>
      </c>
      <c r="D319" s="30">
        <v>200</v>
      </c>
      <c r="E319" s="30" t="s">
        <v>175</v>
      </c>
      <c r="F319" s="26">
        <v>11.21</v>
      </c>
      <c r="G319" s="31">
        <f t="shared" si="4"/>
        <v>2242</v>
      </c>
      <c r="H319" s="5"/>
    </row>
    <row r="320" spans="2:8" x14ac:dyDescent="0.3">
      <c r="B320" s="32">
        <v>318</v>
      </c>
      <c r="C320" s="21" t="s">
        <v>256</v>
      </c>
      <c r="D320" s="30">
        <v>200</v>
      </c>
      <c r="E320" s="30" t="s">
        <v>175</v>
      </c>
      <c r="F320" s="26">
        <v>13.43</v>
      </c>
      <c r="G320" s="31">
        <f t="shared" si="4"/>
        <v>2686</v>
      </c>
      <c r="H320" s="5"/>
    </row>
    <row r="321" spans="2:8" x14ac:dyDescent="0.3">
      <c r="B321" s="32">
        <v>319</v>
      </c>
      <c r="C321" s="21" t="s">
        <v>257</v>
      </c>
      <c r="D321" s="30">
        <v>100</v>
      </c>
      <c r="E321" s="30" t="s">
        <v>175</v>
      </c>
      <c r="F321" s="26">
        <v>3.5</v>
      </c>
      <c r="G321" s="31">
        <f t="shared" si="4"/>
        <v>350</v>
      </c>
      <c r="H321" s="5"/>
    </row>
    <row r="322" spans="2:8" x14ac:dyDescent="0.3">
      <c r="B322" s="32">
        <v>320</v>
      </c>
      <c r="C322" s="21" t="s">
        <v>258</v>
      </c>
      <c r="D322" s="30">
        <v>100</v>
      </c>
      <c r="E322" s="30" t="s">
        <v>175</v>
      </c>
      <c r="F322" s="26">
        <v>3.76</v>
      </c>
      <c r="G322" s="31">
        <f t="shared" si="4"/>
        <v>376</v>
      </c>
      <c r="H322" s="5"/>
    </row>
    <row r="323" spans="2:8" x14ac:dyDescent="0.3">
      <c r="B323" s="32">
        <v>321</v>
      </c>
      <c r="C323" s="21" t="s">
        <v>367</v>
      </c>
      <c r="D323" s="30">
        <v>300</v>
      </c>
      <c r="E323" s="30" t="s">
        <v>175</v>
      </c>
      <c r="F323" s="26">
        <v>3.8</v>
      </c>
      <c r="G323" s="31">
        <f t="shared" si="4"/>
        <v>1140</v>
      </c>
      <c r="H323" s="5"/>
    </row>
    <row r="324" spans="2:8" x14ac:dyDescent="0.3">
      <c r="B324" s="32">
        <v>322</v>
      </c>
      <c r="C324" s="21" t="s">
        <v>368</v>
      </c>
      <c r="D324" s="30">
        <v>300</v>
      </c>
      <c r="E324" s="30" t="s">
        <v>175</v>
      </c>
      <c r="F324" s="26">
        <v>4.68</v>
      </c>
      <c r="G324" s="31">
        <f t="shared" ref="G324:G387" si="5">(F324*D324)</f>
        <v>1404</v>
      </c>
      <c r="H324" s="5"/>
    </row>
    <row r="325" spans="2:8" x14ac:dyDescent="0.3">
      <c r="B325" s="32">
        <v>323</v>
      </c>
      <c r="C325" s="21" t="s">
        <v>369</v>
      </c>
      <c r="D325" s="30">
        <v>300</v>
      </c>
      <c r="E325" s="30" t="s">
        <v>175</v>
      </c>
      <c r="F325" s="26">
        <v>4.21</v>
      </c>
      <c r="G325" s="31">
        <f t="shared" si="5"/>
        <v>1263</v>
      </c>
      <c r="H325" s="5"/>
    </row>
    <row r="326" spans="2:8" x14ac:dyDescent="0.3">
      <c r="B326" s="32">
        <v>324</v>
      </c>
      <c r="C326" s="21" t="s">
        <v>370</v>
      </c>
      <c r="D326" s="30">
        <v>300</v>
      </c>
      <c r="E326" s="30" t="s">
        <v>175</v>
      </c>
      <c r="F326" s="26">
        <v>3.88</v>
      </c>
      <c r="G326" s="31">
        <f t="shared" si="5"/>
        <v>1164</v>
      </c>
      <c r="H326" s="5"/>
    </row>
    <row r="327" spans="2:8" x14ac:dyDescent="0.3">
      <c r="B327" s="32">
        <v>325</v>
      </c>
      <c r="C327" s="21" t="s">
        <v>371</v>
      </c>
      <c r="D327" s="30">
        <v>1000</v>
      </c>
      <c r="E327" s="30" t="s">
        <v>175</v>
      </c>
      <c r="F327" s="26">
        <v>3.67</v>
      </c>
      <c r="G327" s="31">
        <f t="shared" si="5"/>
        <v>3670</v>
      </c>
      <c r="H327" s="5"/>
    </row>
    <row r="328" spans="2:8" x14ac:dyDescent="0.3">
      <c r="B328" s="32">
        <v>326</v>
      </c>
      <c r="C328" s="21" t="s">
        <v>372</v>
      </c>
      <c r="D328" s="30">
        <v>300</v>
      </c>
      <c r="E328" s="30" t="s">
        <v>175</v>
      </c>
      <c r="F328" s="26">
        <v>1.03</v>
      </c>
      <c r="G328" s="31">
        <f t="shared" si="5"/>
        <v>309</v>
      </c>
      <c r="H328" s="5"/>
    </row>
    <row r="329" spans="2:8" x14ac:dyDescent="0.3">
      <c r="B329" s="32">
        <v>327</v>
      </c>
      <c r="C329" s="21" t="s">
        <v>373</v>
      </c>
      <c r="D329" s="30">
        <v>300</v>
      </c>
      <c r="E329" s="30" t="s">
        <v>175</v>
      </c>
      <c r="F329" s="26">
        <v>1.73</v>
      </c>
      <c r="G329" s="31">
        <f t="shared" si="5"/>
        <v>519</v>
      </c>
      <c r="H329" s="5"/>
    </row>
    <row r="330" spans="2:8" x14ac:dyDescent="0.3">
      <c r="B330" s="32">
        <v>328</v>
      </c>
      <c r="C330" s="21" t="s">
        <v>259</v>
      </c>
      <c r="D330" s="30">
        <v>50</v>
      </c>
      <c r="E330" s="30" t="s">
        <v>175</v>
      </c>
      <c r="F330" s="26">
        <v>6.38</v>
      </c>
      <c r="G330" s="31">
        <f t="shared" si="5"/>
        <v>319</v>
      </c>
      <c r="H330" s="5"/>
    </row>
    <row r="331" spans="2:8" x14ac:dyDescent="0.3">
      <c r="B331" s="32">
        <v>329</v>
      </c>
      <c r="C331" s="21" t="s">
        <v>260</v>
      </c>
      <c r="D331" s="30">
        <v>50</v>
      </c>
      <c r="E331" s="30" t="s">
        <v>175</v>
      </c>
      <c r="F331" s="26">
        <v>17.96</v>
      </c>
      <c r="G331" s="31">
        <f t="shared" si="5"/>
        <v>898</v>
      </c>
      <c r="H331" s="5"/>
    </row>
    <row r="332" spans="2:8" x14ac:dyDescent="0.3">
      <c r="B332" s="32">
        <v>330</v>
      </c>
      <c r="C332" s="10" t="s">
        <v>544</v>
      </c>
      <c r="D332" s="30">
        <v>200</v>
      </c>
      <c r="E332" s="30" t="s">
        <v>175</v>
      </c>
      <c r="F332" s="26">
        <v>17.16</v>
      </c>
      <c r="G332" s="31">
        <f t="shared" si="5"/>
        <v>3432</v>
      </c>
      <c r="H332" s="5"/>
    </row>
    <row r="333" spans="2:8" x14ac:dyDescent="0.3">
      <c r="B333" s="32">
        <v>331</v>
      </c>
      <c r="C333" s="10" t="s">
        <v>545</v>
      </c>
      <c r="D333" s="30">
        <v>100</v>
      </c>
      <c r="E333" s="30" t="s">
        <v>175</v>
      </c>
      <c r="F333" s="26">
        <v>4.67</v>
      </c>
      <c r="G333" s="31">
        <f t="shared" si="5"/>
        <v>467</v>
      </c>
      <c r="H333" s="5"/>
    </row>
    <row r="334" spans="2:8" x14ac:dyDescent="0.3">
      <c r="B334" s="32">
        <v>332</v>
      </c>
      <c r="C334" s="10" t="s">
        <v>546</v>
      </c>
      <c r="D334" s="30">
        <v>100</v>
      </c>
      <c r="E334" s="30" t="s">
        <v>175</v>
      </c>
      <c r="F334" s="26">
        <v>12.23</v>
      </c>
      <c r="G334" s="31">
        <f t="shared" si="5"/>
        <v>1223</v>
      </c>
      <c r="H334" s="5"/>
    </row>
    <row r="335" spans="2:8" x14ac:dyDescent="0.3">
      <c r="B335" s="32">
        <v>333</v>
      </c>
      <c r="C335" s="10" t="s">
        <v>547</v>
      </c>
      <c r="D335" s="30">
        <v>100</v>
      </c>
      <c r="E335" s="30" t="s">
        <v>175</v>
      </c>
      <c r="F335" s="26">
        <v>13.22</v>
      </c>
      <c r="G335" s="31">
        <f t="shared" si="5"/>
        <v>1322</v>
      </c>
      <c r="H335" s="5"/>
    </row>
    <row r="336" spans="2:8" x14ac:dyDescent="0.3">
      <c r="B336" s="32">
        <v>334</v>
      </c>
      <c r="C336" s="10" t="s">
        <v>548</v>
      </c>
      <c r="D336" s="30">
        <v>100</v>
      </c>
      <c r="E336" s="30" t="s">
        <v>175</v>
      </c>
      <c r="F336" s="26">
        <v>19.45</v>
      </c>
      <c r="G336" s="31">
        <f t="shared" si="5"/>
        <v>1945</v>
      </c>
      <c r="H336" s="5"/>
    </row>
    <row r="337" spans="2:8" x14ac:dyDescent="0.3">
      <c r="B337" s="32">
        <v>335</v>
      </c>
      <c r="C337" s="10" t="s">
        <v>549</v>
      </c>
      <c r="D337" s="30">
        <v>100</v>
      </c>
      <c r="E337" s="30" t="s">
        <v>175</v>
      </c>
      <c r="F337" s="26">
        <v>30.3</v>
      </c>
      <c r="G337" s="31">
        <f t="shared" si="5"/>
        <v>3030</v>
      </c>
      <c r="H337" s="5"/>
    </row>
    <row r="338" spans="2:8" x14ac:dyDescent="0.3">
      <c r="B338" s="32">
        <v>336</v>
      </c>
      <c r="C338" s="10" t="s">
        <v>550</v>
      </c>
      <c r="D338" s="30">
        <v>100</v>
      </c>
      <c r="E338" s="30" t="s">
        <v>175</v>
      </c>
      <c r="F338" s="26">
        <v>42.68</v>
      </c>
      <c r="G338" s="31">
        <f t="shared" si="5"/>
        <v>4268</v>
      </c>
      <c r="H338" s="5"/>
    </row>
    <row r="339" spans="2:8" ht="31.2" x14ac:dyDescent="0.3">
      <c r="B339" s="32">
        <v>337</v>
      </c>
      <c r="C339" s="10" t="s">
        <v>551</v>
      </c>
      <c r="D339" s="30">
        <v>500</v>
      </c>
      <c r="E339" s="30" t="s">
        <v>175</v>
      </c>
      <c r="F339" s="26">
        <v>5.65</v>
      </c>
      <c r="G339" s="31">
        <f t="shared" si="5"/>
        <v>2825</v>
      </c>
      <c r="H339" s="5"/>
    </row>
    <row r="340" spans="2:8" x14ac:dyDescent="0.3">
      <c r="B340" s="32">
        <v>338</v>
      </c>
      <c r="C340" s="21" t="s">
        <v>97</v>
      </c>
      <c r="D340" s="30">
        <v>100</v>
      </c>
      <c r="E340" s="30" t="s">
        <v>175</v>
      </c>
      <c r="F340" s="26">
        <v>8.5</v>
      </c>
      <c r="G340" s="31">
        <f t="shared" si="5"/>
        <v>850</v>
      </c>
      <c r="H340" s="5"/>
    </row>
    <row r="341" spans="2:8" x14ac:dyDescent="0.3">
      <c r="B341" s="32">
        <v>339</v>
      </c>
      <c r="C341" s="21" t="s">
        <v>98</v>
      </c>
      <c r="D341" s="30">
        <v>100</v>
      </c>
      <c r="E341" s="30" t="s">
        <v>175</v>
      </c>
      <c r="F341" s="26">
        <v>21.01</v>
      </c>
      <c r="G341" s="31">
        <f t="shared" si="5"/>
        <v>2101</v>
      </c>
      <c r="H341" s="5"/>
    </row>
    <row r="342" spans="2:8" x14ac:dyDescent="0.3">
      <c r="B342" s="32">
        <v>340</v>
      </c>
      <c r="C342" s="21" t="s">
        <v>99</v>
      </c>
      <c r="D342" s="30">
        <v>100</v>
      </c>
      <c r="E342" s="30" t="s">
        <v>175</v>
      </c>
      <c r="F342" s="26">
        <v>3.76</v>
      </c>
      <c r="G342" s="31">
        <f t="shared" si="5"/>
        <v>376</v>
      </c>
      <c r="H342" s="5"/>
    </row>
    <row r="343" spans="2:8" x14ac:dyDescent="0.3">
      <c r="B343" s="32">
        <v>341</v>
      </c>
      <c r="C343" s="21" t="s">
        <v>100</v>
      </c>
      <c r="D343" s="30">
        <v>100</v>
      </c>
      <c r="E343" s="30" t="s">
        <v>175</v>
      </c>
      <c r="F343" s="26">
        <v>3.89</v>
      </c>
      <c r="G343" s="31">
        <f t="shared" si="5"/>
        <v>389</v>
      </c>
      <c r="H343" s="5"/>
    </row>
    <row r="344" spans="2:8" x14ac:dyDescent="0.3">
      <c r="B344" s="32">
        <v>342</v>
      </c>
      <c r="C344" s="21" t="s">
        <v>101</v>
      </c>
      <c r="D344" s="30">
        <v>100</v>
      </c>
      <c r="E344" s="30" t="s">
        <v>175</v>
      </c>
      <c r="F344" s="26">
        <v>7.46</v>
      </c>
      <c r="G344" s="31">
        <f t="shared" si="5"/>
        <v>746</v>
      </c>
      <c r="H344" s="5"/>
    </row>
    <row r="345" spans="2:8" x14ac:dyDescent="0.3">
      <c r="B345" s="32">
        <v>343</v>
      </c>
      <c r="C345" s="21" t="s">
        <v>431</v>
      </c>
      <c r="D345" s="30">
        <v>40</v>
      </c>
      <c r="E345" s="30" t="s">
        <v>175</v>
      </c>
      <c r="F345" s="26">
        <v>3.7</v>
      </c>
      <c r="G345" s="31">
        <f t="shared" si="5"/>
        <v>148</v>
      </c>
      <c r="H345" s="5"/>
    </row>
    <row r="346" spans="2:8" ht="46.8" x14ac:dyDescent="0.3">
      <c r="B346" s="32">
        <v>344</v>
      </c>
      <c r="C346" s="10" t="s">
        <v>552</v>
      </c>
      <c r="D346" s="30">
        <v>1000</v>
      </c>
      <c r="E346" s="30" t="s">
        <v>175</v>
      </c>
      <c r="F346" s="26">
        <v>3.71</v>
      </c>
      <c r="G346" s="31">
        <f t="shared" si="5"/>
        <v>3710</v>
      </c>
      <c r="H346" s="5"/>
    </row>
    <row r="347" spans="2:8" x14ac:dyDescent="0.3">
      <c r="B347" s="32">
        <v>345</v>
      </c>
      <c r="C347" s="21" t="s">
        <v>261</v>
      </c>
      <c r="D347" s="30">
        <v>300</v>
      </c>
      <c r="E347" s="30" t="s">
        <v>175</v>
      </c>
      <c r="F347" s="26">
        <v>4.63</v>
      </c>
      <c r="G347" s="31">
        <f t="shared" si="5"/>
        <v>1389</v>
      </c>
      <c r="H347" s="5"/>
    </row>
    <row r="348" spans="2:8" x14ac:dyDescent="0.3">
      <c r="B348" s="32">
        <v>346</v>
      </c>
      <c r="C348" s="21" t="s">
        <v>102</v>
      </c>
      <c r="D348" s="30">
        <v>500</v>
      </c>
      <c r="E348" s="30" t="s">
        <v>175</v>
      </c>
      <c r="F348" s="26">
        <v>5.23</v>
      </c>
      <c r="G348" s="31">
        <f t="shared" si="5"/>
        <v>2615</v>
      </c>
      <c r="H348" s="5"/>
    </row>
    <row r="349" spans="2:8" x14ac:dyDescent="0.3">
      <c r="B349" s="32">
        <v>347</v>
      </c>
      <c r="C349" s="21" t="s">
        <v>103</v>
      </c>
      <c r="D349" s="30">
        <v>400</v>
      </c>
      <c r="E349" s="30" t="s">
        <v>175</v>
      </c>
      <c r="F349" s="26">
        <v>8.68</v>
      </c>
      <c r="G349" s="31">
        <f t="shared" si="5"/>
        <v>3472</v>
      </c>
      <c r="H349" s="5"/>
    </row>
    <row r="350" spans="2:8" x14ac:dyDescent="0.3">
      <c r="B350" s="32">
        <v>348</v>
      </c>
      <c r="C350" s="21" t="s">
        <v>104</v>
      </c>
      <c r="D350" s="30">
        <v>400</v>
      </c>
      <c r="E350" s="30" t="s">
        <v>175</v>
      </c>
      <c r="F350" s="26">
        <v>6.37</v>
      </c>
      <c r="G350" s="31">
        <f t="shared" si="5"/>
        <v>2548</v>
      </c>
      <c r="H350" s="5"/>
    </row>
    <row r="351" spans="2:8" x14ac:dyDescent="0.3">
      <c r="B351" s="32">
        <v>349</v>
      </c>
      <c r="C351" s="21" t="s">
        <v>105</v>
      </c>
      <c r="D351" s="30">
        <v>200</v>
      </c>
      <c r="E351" s="30" t="s">
        <v>175</v>
      </c>
      <c r="F351" s="26">
        <v>0.5</v>
      </c>
      <c r="G351" s="31">
        <f t="shared" si="5"/>
        <v>100</v>
      </c>
      <c r="H351" s="5"/>
    </row>
    <row r="352" spans="2:8" x14ac:dyDescent="0.3">
      <c r="B352" s="32">
        <v>350</v>
      </c>
      <c r="C352" s="21" t="s">
        <v>106</v>
      </c>
      <c r="D352" s="30">
        <v>400</v>
      </c>
      <c r="E352" s="30" t="s">
        <v>175</v>
      </c>
      <c r="F352" s="26">
        <v>0.17</v>
      </c>
      <c r="G352" s="31">
        <f t="shared" si="5"/>
        <v>68</v>
      </c>
      <c r="H352" s="5"/>
    </row>
    <row r="353" spans="2:8" x14ac:dyDescent="0.3">
      <c r="B353" s="32">
        <v>351</v>
      </c>
      <c r="C353" s="21" t="s">
        <v>107</v>
      </c>
      <c r="D353" s="30">
        <v>120</v>
      </c>
      <c r="E353" s="30" t="s">
        <v>175</v>
      </c>
      <c r="F353" s="26">
        <v>4.2300000000000004</v>
      </c>
      <c r="G353" s="31">
        <f t="shared" si="5"/>
        <v>507.6</v>
      </c>
      <c r="H353" s="6"/>
    </row>
    <row r="354" spans="2:8" x14ac:dyDescent="0.3">
      <c r="B354" s="32">
        <v>352</v>
      </c>
      <c r="C354" s="21" t="s">
        <v>108</v>
      </c>
      <c r="D354" s="30">
        <v>150</v>
      </c>
      <c r="E354" s="30" t="s">
        <v>175</v>
      </c>
      <c r="F354" s="26">
        <v>4.76</v>
      </c>
      <c r="G354" s="31">
        <f t="shared" si="5"/>
        <v>714</v>
      </c>
      <c r="H354" s="5"/>
    </row>
    <row r="355" spans="2:8" x14ac:dyDescent="0.3">
      <c r="B355" s="32">
        <v>353</v>
      </c>
      <c r="C355" s="21" t="s">
        <v>109</v>
      </c>
      <c r="D355" s="30">
        <v>100</v>
      </c>
      <c r="E355" s="30" t="s">
        <v>175</v>
      </c>
      <c r="F355" s="26">
        <v>3.46</v>
      </c>
      <c r="G355" s="31">
        <f t="shared" si="5"/>
        <v>346</v>
      </c>
      <c r="H355" s="5"/>
    </row>
    <row r="356" spans="2:8" x14ac:dyDescent="0.3">
      <c r="B356" s="32">
        <v>354</v>
      </c>
      <c r="C356" s="21" t="s">
        <v>110</v>
      </c>
      <c r="D356" s="30">
        <v>100</v>
      </c>
      <c r="E356" s="30" t="s">
        <v>175</v>
      </c>
      <c r="F356" s="26">
        <v>14.88</v>
      </c>
      <c r="G356" s="31">
        <f t="shared" si="5"/>
        <v>1488</v>
      </c>
      <c r="H356" s="5"/>
    </row>
    <row r="357" spans="2:8" x14ac:dyDescent="0.3">
      <c r="B357" s="32">
        <v>355</v>
      </c>
      <c r="C357" s="21" t="s">
        <v>111</v>
      </c>
      <c r="D357" s="30">
        <v>250</v>
      </c>
      <c r="E357" s="30" t="s">
        <v>175</v>
      </c>
      <c r="F357" s="26">
        <v>4.43</v>
      </c>
      <c r="G357" s="31">
        <f t="shared" si="5"/>
        <v>1107.5</v>
      </c>
      <c r="H357" s="5"/>
    </row>
    <row r="358" spans="2:8" x14ac:dyDescent="0.3">
      <c r="B358" s="32">
        <v>356</v>
      </c>
      <c r="C358" s="21" t="s">
        <v>112</v>
      </c>
      <c r="D358" s="30">
        <v>150</v>
      </c>
      <c r="E358" s="30" t="s">
        <v>175</v>
      </c>
      <c r="F358" s="26">
        <v>28.25</v>
      </c>
      <c r="G358" s="31">
        <f t="shared" si="5"/>
        <v>4237.5</v>
      </c>
      <c r="H358" s="5"/>
    </row>
    <row r="359" spans="2:8" x14ac:dyDescent="0.3">
      <c r="B359" s="32">
        <v>357</v>
      </c>
      <c r="C359" s="21" t="s">
        <v>113</v>
      </c>
      <c r="D359" s="30">
        <v>300</v>
      </c>
      <c r="E359" s="30" t="s">
        <v>175</v>
      </c>
      <c r="F359" s="26">
        <v>1.37</v>
      </c>
      <c r="G359" s="31">
        <f t="shared" si="5"/>
        <v>411.00000000000006</v>
      </c>
      <c r="H359" s="5"/>
    </row>
    <row r="360" spans="2:8" x14ac:dyDescent="0.3">
      <c r="B360" s="32">
        <v>358</v>
      </c>
      <c r="C360" s="21" t="s">
        <v>114</v>
      </c>
      <c r="D360" s="30">
        <v>300</v>
      </c>
      <c r="E360" s="30" t="s">
        <v>175</v>
      </c>
      <c r="F360" s="26">
        <v>2.64</v>
      </c>
      <c r="G360" s="31">
        <f t="shared" si="5"/>
        <v>792</v>
      </c>
      <c r="H360" s="5"/>
    </row>
    <row r="361" spans="2:8" x14ac:dyDescent="0.3">
      <c r="B361" s="32">
        <v>359</v>
      </c>
      <c r="C361" s="21" t="s">
        <v>115</v>
      </c>
      <c r="D361" s="30">
        <v>100</v>
      </c>
      <c r="E361" s="30" t="s">
        <v>175</v>
      </c>
      <c r="F361" s="26">
        <v>3.92</v>
      </c>
      <c r="G361" s="31">
        <f t="shared" si="5"/>
        <v>392</v>
      </c>
      <c r="H361" s="5"/>
    </row>
    <row r="362" spans="2:8" x14ac:dyDescent="0.3">
      <c r="B362" s="32">
        <v>360</v>
      </c>
      <c r="C362" s="21" t="s">
        <v>262</v>
      </c>
      <c r="D362" s="30">
        <v>60</v>
      </c>
      <c r="E362" s="30" t="s">
        <v>175</v>
      </c>
      <c r="F362" s="26">
        <v>21.43</v>
      </c>
      <c r="G362" s="31">
        <f t="shared" si="5"/>
        <v>1285.8</v>
      </c>
      <c r="H362" s="5"/>
    </row>
    <row r="363" spans="2:8" x14ac:dyDescent="0.3">
      <c r="B363" s="32">
        <v>361</v>
      </c>
      <c r="C363" s="21" t="s">
        <v>116</v>
      </c>
      <c r="D363" s="30">
        <v>300</v>
      </c>
      <c r="E363" s="30" t="s">
        <v>175</v>
      </c>
      <c r="F363" s="26">
        <v>4.25</v>
      </c>
      <c r="G363" s="31">
        <f t="shared" si="5"/>
        <v>1275</v>
      </c>
      <c r="H363" s="5"/>
    </row>
    <row r="364" spans="2:8" x14ac:dyDescent="0.3">
      <c r="B364" s="32">
        <v>362</v>
      </c>
      <c r="C364" s="21" t="s">
        <v>117</v>
      </c>
      <c r="D364" s="30">
        <v>300</v>
      </c>
      <c r="E364" s="30" t="s">
        <v>175</v>
      </c>
      <c r="F364" s="26">
        <v>3.37</v>
      </c>
      <c r="G364" s="31">
        <f t="shared" si="5"/>
        <v>1011</v>
      </c>
      <c r="H364" s="5"/>
    </row>
    <row r="365" spans="2:8" x14ac:dyDescent="0.3">
      <c r="B365" s="32">
        <v>363</v>
      </c>
      <c r="C365" s="21" t="s">
        <v>118</v>
      </c>
      <c r="D365" s="30">
        <v>300</v>
      </c>
      <c r="E365" s="30" t="s">
        <v>175</v>
      </c>
      <c r="F365" s="26">
        <v>5.33</v>
      </c>
      <c r="G365" s="31">
        <f t="shared" si="5"/>
        <v>1599</v>
      </c>
      <c r="H365" s="5"/>
    </row>
    <row r="366" spans="2:8" ht="46.8" x14ac:dyDescent="0.3">
      <c r="B366" s="32">
        <v>364</v>
      </c>
      <c r="C366" s="10" t="s">
        <v>553</v>
      </c>
      <c r="D366" s="30">
        <v>500</v>
      </c>
      <c r="E366" s="30" t="s">
        <v>175</v>
      </c>
      <c r="F366" s="26">
        <v>23</v>
      </c>
      <c r="G366" s="31">
        <f t="shared" si="5"/>
        <v>11500</v>
      </c>
      <c r="H366" s="5"/>
    </row>
    <row r="367" spans="2:8" x14ac:dyDescent="0.3">
      <c r="B367" s="32">
        <v>365</v>
      </c>
      <c r="C367" s="21" t="s">
        <v>263</v>
      </c>
      <c r="D367" s="30">
        <v>5</v>
      </c>
      <c r="E367" s="30" t="s">
        <v>175</v>
      </c>
      <c r="F367" s="26">
        <v>114.2</v>
      </c>
      <c r="G367" s="31">
        <f t="shared" si="5"/>
        <v>571</v>
      </c>
      <c r="H367" s="5"/>
    </row>
    <row r="368" spans="2:8" ht="78" x14ac:dyDescent="0.3">
      <c r="B368" s="32">
        <v>366</v>
      </c>
      <c r="C368" s="11" t="s">
        <v>554</v>
      </c>
      <c r="D368" s="30">
        <v>10</v>
      </c>
      <c r="E368" s="30" t="s">
        <v>176</v>
      </c>
      <c r="F368" s="26">
        <v>6250</v>
      </c>
      <c r="G368" s="31">
        <f t="shared" si="5"/>
        <v>62500</v>
      </c>
      <c r="H368" s="5"/>
    </row>
    <row r="369" spans="2:8" ht="78" x14ac:dyDescent="0.3">
      <c r="B369" s="32">
        <v>367</v>
      </c>
      <c r="C369" s="11" t="s">
        <v>555</v>
      </c>
      <c r="D369" s="30">
        <v>10</v>
      </c>
      <c r="E369" s="30" t="s">
        <v>176</v>
      </c>
      <c r="F369" s="26">
        <v>6250</v>
      </c>
      <c r="G369" s="31">
        <f t="shared" si="5"/>
        <v>62500</v>
      </c>
      <c r="H369" s="5"/>
    </row>
    <row r="370" spans="2:8" ht="78" x14ac:dyDescent="0.3">
      <c r="B370" s="32">
        <v>368</v>
      </c>
      <c r="C370" s="11" t="s">
        <v>556</v>
      </c>
      <c r="D370" s="30">
        <v>10</v>
      </c>
      <c r="E370" s="30" t="s">
        <v>176</v>
      </c>
      <c r="F370" s="26">
        <v>5450</v>
      </c>
      <c r="G370" s="31">
        <f t="shared" si="5"/>
        <v>54500</v>
      </c>
      <c r="H370" s="5"/>
    </row>
    <row r="371" spans="2:8" ht="78" x14ac:dyDescent="0.3">
      <c r="B371" s="32">
        <v>369</v>
      </c>
      <c r="C371" s="11" t="s">
        <v>557</v>
      </c>
      <c r="D371" s="30">
        <v>10</v>
      </c>
      <c r="E371" s="30" t="s">
        <v>176</v>
      </c>
      <c r="F371" s="26">
        <v>5450</v>
      </c>
      <c r="G371" s="31">
        <f t="shared" si="5"/>
        <v>54500</v>
      </c>
      <c r="H371" s="5"/>
    </row>
    <row r="372" spans="2:8" ht="78" x14ac:dyDescent="0.3">
      <c r="B372" s="32">
        <v>370</v>
      </c>
      <c r="C372" s="11" t="s">
        <v>558</v>
      </c>
      <c r="D372" s="30">
        <v>10</v>
      </c>
      <c r="E372" s="30" t="s">
        <v>176</v>
      </c>
      <c r="F372" s="26">
        <v>2800</v>
      </c>
      <c r="G372" s="31">
        <f t="shared" si="5"/>
        <v>28000</v>
      </c>
      <c r="H372" s="5"/>
    </row>
    <row r="373" spans="2:8" x14ac:dyDescent="0.3">
      <c r="B373" s="32">
        <v>371</v>
      </c>
      <c r="C373" s="21" t="s">
        <v>418</v>
      </c>
      <c r="D373" s="30">
        <v>100</v>
      </c>
      <c r="E373" s="30" t="s">
        <v>442</v>
      </c>
      <c r="F373" s="26">
        <v>6.2</v>
      </c>
      <c r="G373" s="31">
        <f t="shared" si="5"/>
        <v>620</v>
      </c>
      <c r="H373" s="5"/>
    </row>
    <row r="374" spans="2:8" x14ac:dyDescent="0.3">
      <c r="B374" s="32">
        <v>372</v>
      </c>
      <c r="C374" s="21" t="s">
        <v>419</v>
      </c>
      <c r="D374" s="30">
        <v>500</v>
      </c>
      <c r="E374" s="30" t="s">
        <v>442</v>
      </c>
      <c r="F374" s="26">
        <v>5</v>
      </c>
      <c r="G374" s="31">
        <f t="shared" si="5"/>
        <v>2500</v>
      </c>
      <c r="H374" s="5"/>
    </row>
    <row r="375" spans="2:8" x14ac:dyDescent="0.3">
      <c r="B375" s="32">
        <v>373</v>
      </c>
      <c r="C375" s="21" t="s">
        <v>420</v>
      </c>
      <c r="D375" s="30">
        <v>500</v>
      </c>
      <c r="E375" s="30" t="s">
        <v>442</v>
      </c>
      <c r="F375" s="26">
        <v>9.91</v>
      </c>
      <c r="G375" s="31">
        <f t="shared" si="5"/>
        <v>4955</v>
      </c>
      <c r="H375" s="5"/>
    </row>
    <row r="376" spans="2:8" x14ac:dyDescent="0.3">
      <c r="B376" s="32">
        <v>374</v>
      </c>
      <c r="C376" s="15" t="s">
        <v>559</v>
      </c>
      <c r="D376" s="30">
        <v>10000</v>
      </c>
      <c r="E376" s="30" t="s">
        <v>442</v>
      </c>
      <c r="F376" s="26">
        <v>1.78</v>
      </c>
      <c r="G376" s="31">
        <f t="shared" si="5"/>
        <v>17800</v>
      </c>
      <c r="H376" s="5"/>
    </row>
    <row r="377" spans="2:8" x14ac:dyDescent="0.3">
      <c r="B377" s="32">
        <v>375</v>
      </c>
      <c r="C377" s="15" t="s">
        <v>560</v>
      </c>
      <c r="D377" s="30">
        <v>10000</v>
      </c>
      <c r="E377" s="30" t="s">
        <v>442</v>
      </c>
      <c r="F377" s="26">
        <v>2.82</v>
      </c>
      <c r="G377" s="31">
        <f t="shared" si="5"/>
        <v>28200</v>
      </c>
      <c r="H377" s="5"/>
    </row>
    <row r="378" spans="2:8" x14ac:dyDescent="0.3">
      <c r="B378" s="32">
        <v>376</v>
      </c>
      <c r="C378" s="15" t="s">
        <v>561</v>
      </c>
      <c r="D378" s="30">
        <v>10000</v>
      </c>
      <c r="E378" s="30" t="s">
        <v>442</v>
      </c>
      <c r="F378" s="26">
        <v>7.67</v>
      </c>
      <c r="G378" s="31">
        <f t="shared" si="5"/>
        <v>76700</v>
      </c>
      <c r="H378" s="5"/>
    </row>
    <row r="379" spans="2:8" x14ac:dyDescent="0.3">
      <c r="B379" s="32">
        <v>377</v>
      </c>
      <c r="C379" s="15" t="s">
        <v>562</v>
      </c>
      <c r="D379" s="30">
        <v>10000</v>
      </c>
      <c r="E379" s="30" t="s">
        <v>442</v>
      </c>
      <c r="F379" s="26">
        <v>2.0299999999999998</v>
      </c>
      <c r="G379" s="31">
        <f t="shared" si="5"/>
        <v>20299.999999999996</v>
      </c>
      <c r="H379" s="5"/>
    </row>
    <row r="380" spans="2:8" ht="31.2" x14ac:dyDescent="0.3">
      <c r="B380" s="32">
        <v>378</v>
      </c>
      <c r="C380" s="10" t="s">
        <v>563</v>
      </c>
      <c r="D380" s="30">
        <v>100</v>
      </c>
      <c r="E380" s="30" t="s">
        <v>175</v>
      </c>
      <c r="F380" s="26">
        <v>807</v>
      </c>
      <c r="G380" s="31">
        <f t="shared" si="5"/>
        <v>80700</v>
      </c>
      <c r="H380" s="5"/>
    </row>
    <row r="381" spans="2:8" ht="31.2" x14ac:dyDescent="0.3">
      <c r="B381" s="32">
        <v>379</v>
      </c>
      <c r="C381" s="10" t="s">
        <v>564</v>
      </c>
      <c r="D381" s="30">
        <v>100</v>
      </c>
      <c r="E381" s="30" t="s">
        <v>175</v>
      </c>
      <c r="F381" s="26">
        <v>333</v>
      </c>
      <c r="G381" s="31">
        <f t="shared" si="5"/>
        <v>33300</v>
      </c>
      <c r="H381" s="5"/>
    </row>
    <row r="382" spans="2:8" ht="31.2" x14ac:dyDescent="0.3">
      <c r="B382" s="32">
        <v>380</v>
      </c>
      <c r="C382" s="10" t="s">
        <v>565</v>
      </c>
      <c r="D382" s="30">
        <v>100</v>
      </c>
      <c r="E382" s="30" t="s">
        <v>175</v>
      </c>
      <c r="F382" s="26">
        <v>602.38</v>
      </c>
      <c r="G382" s="31">
        <f t="shared" si="5"/>
        <v>60238</v>
      </c>
      <c r="H382" s="5"/>
    </row>
    <row r="383" spans="2:8" x14ac:dyDescent="0.3">
      <c r="B383" s="32">
        <v>381</v>
      </c>
      <c r="C383" s="16" t="s">
        <v>566</v>
      </c>
      <c r="D383" s="30">
        <v>100</v>
      </c>
      <c r="E383" s="30" t="s">
        <v>175</v>
      </c>
      <c r="F383" s="26">
        <v>91.13</v>
      </c>
      <c r="G383" s="31">
        <f t="shared" si="5"/>
        <v>9113</v>
      </c>
      <c r="H383" s="5"/>
    </row>
    <row r="384" spans="2:8" x14ac:dyDescent="0.3">
      <c r="B384" s="32">
        <v>382</v>
      </c>
      <c r="C384" s="10" t="s">
        <v>567</v>
      </c>
      <c r="D384" s="30">
        <v>100</v>
      </c>
      <c r="E384" s="30" t="s">
        <v>175</v>
      </c>
      <c r="F384" s="26">
        <v>149.66999999999999</v>
      </c>
      <c r="G384" s="31">
        <f t="shared" si="5"/>
        <v>14966.999999999998</v>
      </c>
      <c r="H384" s="5"/>
    </row>
    <row r="385" spans="2:8" ht="62.4" x14ac:dyDescent="0.3">
      <c r="B385" s="32">
        <v>383</v>
      </c>
      <c r="C385" s="17" t="s">
        <v>568</v>
      </c>
      <c r="D385" s="30">
        <v>8</v>
      </c>
      <c r="E385" s="30" t="s">
        <v>178</v>
      </c>
      <c r="F385" s="26">
        <v>168.53</v>
      </c>
      <c r="G385" s="31">
        <f t="shared" si="5"/>
        <v>1348.24</v>
      </c>
      <c r="H385" s="5"/>
    </row>
    <row r="386" spans="2:8" x14ac:dyDescent="0.3">
      <c r="B386" s="32">
        <v>384</v>
      </c>
      <c r="C386" s="21" t="s">
        <v>264</v>
      </c>
      <c r="D386" s="30">
        <v>15</v>
      </c>
      <c r="E386" s="30" t="s">
        <v>175</v>
      </c>
      <c r="F386" s="26">
        <v>39.49</v>
      </c>
      <c r="G386" s="31">
        <f t="shared" si="5"/>
        <v>592.35</v>
      </c>
      <c r="H386" s="5"/>
    </row>
    <row r="387" spans="2:8" x14ac:dyDescent="0.3">
      <c r="B387" s="32">
        <v>385</v>
      </c>
      <c r="C387" s="21" t="s">
        <v>265</v>
      </c>
      <c r="D387" s="30">
        <v>20</v>
      </c>
      <c r="E387" s="30" t="s">
        <v>175</v>
      </c>
      <c r="F387" s="26">
        <v>62.71</v>
      </c>
      <c r="G387" s="31">
        <f t="shared" si="5"/>
        <v>1254.2</v>
      </c>
      <c r="H387" s="5"/>
    </row>
    <row r="388" spans="2:8" x14ac:dyDescent="0.3">
      <c r="B388" s="32">
        <v>386</v>
      </c>
      <c r="C388" s="21" t="s">
        <v>266</v>
      </c>
      <c r="D388" s="30">
        <v>15</v>
      </c>
      <c r="E388" s="30" t="s">
        <v>175</v>
      </c>
      <c r="F388" s="26">
        <v>183.64</v>
      </c>
      <c r="G388" s="31">
        <f t="shared" ref="G388:G451" si="6">(F388*D388)</f>
        <v>2754.6</v>
      </c>
      <c r="H388" s="5"/>
    </row>
    <row r="389" spans="2:8" ht="31.2" x14ac:dyDescent="0.3">
      <c r="B389" s="32">
        <v>387</v>
      </c>
      <c r="C389" s="10" t="s">
        <v>569</v>
      </c>
      <c r="D389" s="30">
        <v>20</v>
      </c>
      <c r="E389" s="30" t="s">
        <v>175</v>
      </c>
      <c r="F389" s="26">
        <v>51.67</v>
      </c>
      <c r="G389" s="31">
        <f t="shared" si="6"/>
        <v>1033.4000000000001</v>
      </c>
      <c r="H389" s="5"/>
    </row>
    <row r="390" spans="2:8" x14ac:dyDescent="0.3">
      <c r="B390" s="32">
        <v>388</v>
      </c>
      <c r="C390" s="16" t="s">
        <v>570</v>
      </c>
      <c r="D390" s="30">
        <v>20</v>
      </c>
      <c r="E390" s="30" t="s">
        <v>175</v>
      </c>
      <c r="F390" s="26">
        <v>7.34</v>
      </c>
      <c r="G390" s="31">
        <f t="shared" si="6"/>
        <v>146.80000000000001</v>
      </c>
      <c r="H390" s="5"/>
    </row>
    <row r="391" spans="2:8" x14ac:dyDescent="0.3">
      <c r="B391" s="32">
        <v>389</v>
      </c>
      <c r="C391" s="21" t="s">
        <v>396</v>
      </c>
      <c r="D391" s="30">
        <v>20</v>
      </c>
      <c r="E391" s="30" t="s">
        <v>175</v>
      </c>
      <c r="F391" s="26">
        <v>80.069999999999993</v>
      </c>
      <c r="G391" s="31">
        <f t="shared" si="6"/>
        <v>1601.3999999999999</v>
      </c>
      <c r="H391" s="5"/>
    </row>
    <row r="392" spans="2:8" ht="31.2" x14ac:dyDescent="0.3">
      <c r="B392" s="32">
        <v>390</v>
      </c>
      <c r="C392" s="11" t="s">
        <v>571</v>
      </c>
      <c r="D392" s="30">
        <v>100</v>
      </c>
      <c r="E392" s="30" t="s">
        <v>444</v>
      </c>
      <c r="F392" s="26">
        <v>130.72999999999999</v>
      </c>
      <c r="G392" s="31">
        <f t="shared" si="6"/>
        <v>13072.999999999998</v>
      </c>
      <c r="H392" s="5"/>
    </row>
    <row r="393" spans="2:8" ht="31.2" x14ac:dyDescent="0.3">
      <c r="B393" s="32">
        <v>391</v>
      </c>
      <c r="C393" s="11" t="s">
        <v>572</v>
      </c>
      <c r="D393" s="30">
        <v>100</v>
      </c>
      <c r="E393" s="30" t="s">
        <v>444</v>
      </c>
      <c r="F393" s="26">
        <v>84.38</v>
      </c>
      <c r="G393" s="31">
        <f t="shared" si="6"/>
        <v>8438</v>
      </c>
      <c r="H393" s="5"/>
    </row>
    <row r="394" spans="2:8" ht="31.2" x14ac:dyDescent="0.3">
      <c r="B394" s="32">
        <v>392</v>
      </c>
      <c r="C394" s="10" t="s">
        <v>573</v>
      </c>
      <c r="D394" s="30">
        <v>20</v>
      </c>
      <c r="E394" s="30" t="s">
        <v>175</v>
      </c>
      <c r="F394" s="26">
        <v>445.86</v>
      </c>
      <c r="G394" s="31">
        <f t="shared" si="6"/>
        <v>8917.2000000000007</v>
      </c>
      <c r="H394" s="5"/>
    </row>
    <row r="395" spans="2:8" x14ac:dyDescent="0.3">
      <c r="B395" s="32">
        <v>393</v>
      </c>
      <c r="C395" s="10" t="s">
        <v>574</v>
      </c>
      <c r="D395" s="30">
        <v>120</v>
      </c>
      <c r="E395" s="30" t="s">
        <v>175</v>
      </c>
      <c r="F395" s="26">
        <v>485.25</v>
      </c>
      <c r="G395" s="31">
        <f t="shared" si="6"/>
        <v>58230</v>
      </c>
      <c r="H395" s="5"/>
    </row>
    <row r="396" spans="2:8" x14ac:dyDescent="0.3">
      <c r="B396" s="32">
        <v>394</v>
      </c>
      <c r="C396" s="10" t="s">
        <v>575</v>
      </c>
      <c r="D396" s="30">
        <v>80</v>
      </c>
      <c r="E396" s="30" t="s">
        <v>175</v>
      </c>
      <c r="F396" s="26">
        <v>138.11000000000001</v>
      </c>
      <c r="G396" s="31">
        <f t="shared" si="6"/>
        <v>11048.800000000001</v>
      </c>
      <c r="H396" s="5"/>
    </row>
    <row r="397" spans="2:8" x14ac:dyDescent="0.3">
      <c r="B397" s="32">
        <v>395</v>
      </c>
      <c r="C397" s="21" t="s">
        <v>119</v>
      </c>
      <c r="D397" s="30">
        <v>100</v>
      </c>
      <c r="E397" s="30" t="s">
        <v>175</v>
      </c>
      <c r="F397" s="26">
        <v>3.85</v>
      </c>
      <c r="G397" s="31">
        <f t="shared" si="6"/>
        <v>385</v>
      </c>
      <c r="H397" s="5"/>
    </row>
    <row r="398" spans="2:8" x14ac:dyDescent="0.3">
      <c r="B398" s="32">
        <v>396</v>
      </c>
      <c r="C398" s="21" t="s">
        <v>120</v>
      </c>
      <c r="D398" s="30">
        <v>100</v>
      </c>
      <c r="E398" s="30" t="s">
        <v>175</v>
      </c>
      <c r="F398" s="26">
        <v>0.82</v>
      </c>
      <c r="G398" s="31">
        <f t="shared" si="6"/>
        <v>82</v>
      </c>
      <c r="H398" s="5"/>
    </row>
    <row r="399" spans="2:8" x14ac:dyDescent="0.3">
      <c r="B399" s="32">
        <v>397</v>
      </c>
      <c r="C399" s="21" t="s">
        <v>121</v>
      </c>
      <c r="D399" s="30">
        <v>100</v>
      </c>
      <c r="E399" s="30" t="s">
        <v>175</v>
      </c>
      <c r="F399" s="26">
        <v>1.98</v>
      </c>
      <c r="G399" s="31">
        <f t="shared" si="6"/>
        <v>198</v>
      </c>
      <c r="H399" s="5"/>
    </row>
    <row r="400" spans="2:8" ht="31.2" x14ac:dyDescent="0.3">
      <c r="B400" s="32">
        <v>398</v>
      </c>
      <c r="C400" s="10" t="s">
        <v>576</v>
      </c>
      <c r="D400" s="30">
        <v>10</v>
      </c>
      <c r="E400" s="30" t="s">
        <v>175</v>
      </c>
      <c r="F400" s="26">
        <v>32.04</v>
      </c>
      <c r="G400" s="31">
        <f t="shared" si="6"/>
        <v>320.39999999999998</v>
      </c>
      <c r="H400" s="5"/>
    </row>
    <row r="401" spans="2:8" ht="31.2" x14ac:dyDescent="0.3">
      <c r="B401" s="32">
        <v>399</v>
      </c>
      <c r="C401" s="10" t="s">
        <v>577</v>
      </c>
      <c r="D401" s="30">
        <v>10</v>
      </c>
      <c r="E401" s="30" t="s">
        <v>175</v>
      </c>
      <c r="F401" s="26">
        <v>66.55</v>
      </c>
      <c r="G401" s="31">
        <f t="shared" si="6"/>
        <v>665.5</v>
      </c>
      <c r="H401" s="5"/>
    </row>
    <row r="402" spans="2:8" x14ac:dyDescent="0.3">
      <c r="B402" s="32">
        <v>400</v>
      </c>
      <c r="C402" s="21" t="s">
        <v>346</v>
      </c>
      <c r="D402" s="30">
        <v>2000</v>
      </c>
      <c r="E402" s="30" t="s">
        <v>175</v>
      </c>
      <c r="F402" s="26">
        <v>19.02</v>
      </c>
      <c r="G402" s="31">
        <f t="shared" si="6"/>
        <v>38040</v>
      </c>
      <c r="H402" s="5"/>
    </row>
    <row r="403" spans="2:8" ht="46.8" x14ac:dyDescent="0.3">
      <c r="B403" s="32">
        <v>401</v>
      </c>
      <c r="C403" s="10" t="s">
        <v>578</v>
      </c>
      <c r="D403" s="30">
        <v>200</v>
      </c>
      <c r="E403" s="30" t="s">
        <v>175</v>
      </c>
      <c r="F403" s="26">
        <v>7.55</v>
      </c>
      <c r="G403" s="31">
        <f t="shared" si="6"/>
        <v>1510</v>
      </c>
      <c r="H403" s="6"/>
    </row>
    <row r="404" spans="2:8" x14ac:dyDescent="0.3">
      <c r="B404" s="32">
        <v>402</v>
      </c>
      <c r="C404" s="21" t="s">
        <v>267</v>
      </c>
      <c r="D404" s="30">
        <v>100</v>
      </c>
      <c r="E404" s="30" t="s">
        <v>175</v>
      </c>
      <c r="F404" s="26">
        <v>14.4</v>
      </c>
      <c r="G404" s="31">
        <f t="shared" si="6"/>
        <v>1440</v>
      </c>
      <c r="H404" s="5"/>
    </row>
    <row r="405" spans="2:8" x14ac:dyDescent="0.3">
      <c r="B405" s="32">
        <v>403</v>
      </c>
      <c r="C405" s="21" t="s">
        <v>268</v>
      </c>
      <c r="D405" s="30">
        <v>60</v>
      </c>
      <c r="E405" s="30" t="s">
        <v>175</v>
      </c>
      <c r="F405" s="26">
        <v>54.76</v>
      </c>
      <c r="G405" s="31">
        <f t="shared" si="6"/>
        <v>3285.6</v>
      </c>
      <c r="H405" s="5"/>
    </row>
    <row r="406" spans="2:8" x14ac:dyDescent="0.3">
      <c r="B406" s="32">
        <v>404</v>
      </c>
      <c r="C406" s="21" t="s">
        <v>269</v>
      </c>
      <c r="D406" s="30">
        <v>60</v>
      </c>
      <c r="E406" s="30" t="s">
        <v>175</v>
      </c>
      <c r="F406" s="26">
        <v>56.77</v>
      </c>
      <c r="G406" s="31">
        <f t="shared" si="6"/>
        <v>3406.2000000000003</v>
      </c>
      <c r="H406" s="5"/>
    </row>
    <row r="407" spans="2:8" ht="31.2" x14ac:dyDescent="0.3">
      <c r="B407" s="32">
        <v>405</v>
      </c>
      <c r="C407" s="10" t="s">
        <v>579</v>
      </c>
      <c r="D407" s="30">
        <v>60</v>
      </c>
      <c r="E407" s="30" t="s">
        <v>175</v>
      </c>
      <c r="F407" s="26">
        <v>50.85</v>
      </c>
      <c r="G407" s="31">
        <f t="shared" si="6"/>
        <v>3051</v>
      </c>
      <c r="H407" s="5"/>
    </row>
    <row r="408" spans="2:8" x14ac:dyDescent="0.3">
      <c r="B408" s="32">
        <v>406</v>
      </c>
      <c r="C408" s="21" t="s">
        <v>270</v>
      </c>
      <c r="D408" s="30">
        <v>10</v>
      </c>
      <c r="E408" s="30" t="s">
        <v>175</v>
      </c>
      <c r="F408" s="26">
        <v>82.62</v>
      </c>
      <c r="G408" s="31">
        <f t="shared" si="6"/>
        <v>826.2</v>
      </c>
      <c r="H408" s="5"/>
    </row>
    <row r="409" spans="2:8" ht="46.8" x14ac:dyDescent="0.3">
      <c r="B409" s="32">
        <v>407</v>
      </c>
      <c r="C409" s="11" t="s">
        <v>580</v>
      </c>
      <c r="D409" s="30">
        <v>400</v>
      </c>
      <c r="E409" s="30" t="s">
        <v>175</v>
      </c>
      <c r="F409" s="26">
        <v>172.37</v>
      </c>
      <c r="G409" s="31">
        <f t="shared" si="6"/>
        <v>68948</v>
      </c>
      <c r="H409" s="5"/>
    </row>
    <row r="410" spans="2:8" x14ac:dyDescent="0.3">
      <c r="B410" s="32">
        <v>408</v>
      </c>
      <c r="C410" s="21" t="s">
        <v>347</v>
      </c>
      <c r="D410" s="30">
        <v>1000</v>
      </c>
      <c r="E410" s="30" t="s">
        <v>175</v>
      </c>
      <c r="F410" s="26">
        <v>1.86</v>
      </c>
      <c r="G410" s="31">
        <f t="shared" si="6"/>
        <v>1860</v>
      </c>
      <c r="H410" s="5"/>
    </row>
    <row r="411" spans="2:8" x14ac:dyDescent="0.3">
      <c r="B411" s="32">
        <v>409</v>
      </c>
      <c r="C411" s="21" t="s">
        <v>348</v>
      </c>
      <c r="D411" s="30">
        <v>1000</v>
      </c>
      <c r="E411" s="30" t="s">
        <v>175</v>
      </c>
      <c r="F411" s="26">
        <v>1.91</v>
      </c>
      <c r="G411" s="31">
        <f t="shared" si="6"/>
        <v>1910</v>
      </c>
      <c r="H411" s="5"/>
    </row>
    <row r="412" spans="2:8" x14ac:dyDescent="0.3">
      <c r="B412" s="32">
        <v>410</v>
      </c>
      <c r="C412" s="21" t="s">
        <v>349</v>
      </c>
      <c r="D412" s="30">
        <v>1000</v>
      </c>
      <c r="E412" s="30" t="s">
        <v>175</v>
      </c>
      <c r="F412" s="26">
        <v>1.62</v>
      </c>
      <c r="G412" s="31">
        <f t="shared" si="6"/>
        <v>1620</v>
      </c>
      <c r="H412" s="5"/>
    </row>
    <row r="413" spans="2:8" ht="31.2" x14ac:dyDescent="0.3">
      <c r="B413" s="32">
        <v>411</v>
      </c>
      <c r="C413" s="10" t="s">
        <v>581</v>
      </c>
      <c r="D413" s="30">
        <v>1000</v>
      </c>
      <c r="E413" s="30" t="s">
        <v>175</v>
      </c>
      <c r="F413" s="26">
        <v>0.3</v>
      </c>
      <c r="G413" s="31">
        <f t="shared" si="6"/>
        <v>300</v>
      </c>
      <c r="H413" s="5"/>
    </row>
    <row r="414" spans="2:8" x14ac:dyDescent="0.3">
      <c r="B414" s="32">
        <v>412</v>
      </c>
      <c r="C414" s="21" t="s">
        <v>432</v>
      </c>
      <c r="D414" s="30">
        <v>5000</v>
      </c>
      <c r="E414" s="30" t="s">
        <v>175</v>
      </c>
      <c r="F414" s="26">
        <v>0.11</v>
      </c>
      <c r="G414" s="31">
        <f t="shared" si="6"/>
        <v>550</v>
      </c>
      <c r="H414" s="5"/>
    </row>
    <row r="415" spans="2:8" x14ac:dyDescent="0.3">
      <c r="B415" s="32">
        <v>413</v>
      </c>
      <c r="C415" s="21" t="s">
        <v>271</v>
      </c>
      <c r="D415" s="30">
        <v>1000</v>
      </c>
      <c r="E415" s="30" t="s">
        <v>175</v>
      </c>
      <c r="F415" s="26">
        <v>4.25</v>
      </c>
      <c r="G415" s="31">
        <f t="shared" si="6"/>
        <v>4250</v>
      </c>
      <c r="H415" s="5"/>
    </row>
    <row r="416" spans="2:8" x14ac:dyDescent="0.3">
      <c r="B416" s="32">
        <v>414</v>
      </c>
      <c r="C416" s="21" t="s">
        <v>272</v>
      </c>
      <c r="D416" s="30">
        <v>1000</v>
      </c>
      <c r="E416" s="30" t="s">
        <v>175</v>
      </c>
      <c r="F416" s="26">
        <v>1.88</v>
      </c>
      <c r="G416" s="31">
        <f t="shared" si="6"/>
        <v>1880</v>
      </c>
      <c r="H416" s="5"/>
    </row>
    <row r="417" spans="2:8" x14ac:dyDescent="0.3">
      <c r="B417" s="32">
        <v>415</v>
      </c>
      <c r="C417" s="21" t="s">
        <v>273</v>
      </c>
      <c r="D417" s="30">
        <v>1000</v>
      </c>
      <c r="E417" s="30" t="s">
        <v>175</v>
      </c>
      <c r="F417" s="26">
        <v>0.47</v>
      </c>
      <c r="G417" s="31">
        <f t="shared" si="6"/>
        <v>470</v>
      </c>
      <c r="H417" s="5"/>
    </row>
    <row r="418" spans="2:8" x14ac:dyDescent="0.3">
      <c r="B418" s="32">
        <v>416</v>
      </c>
      <c r="C418" s="21" t="s">
        <v>274</v>
      </c>
      <c r="D418" s="30">
        <v>1000</v>
      </c>
      <c r="E418" s="30" t="s">
        <v>175</v>
      </c>
      <c r="F418" s="26">
        <v>1.68</v>
      </c>
      <c r="G418" s="31">
        <f t="shared" si="6"/>
        <v>1680</v>
      </c>
      <c r="H418" s="5"/>
    </row>
    <row r="419" spans="2:8" x14ac:dyDescent="0.3">
      <c r="B419" s="32">
        <v>417</v>
      </c>
      <c r="C419" s="21" t="s">
        <v>275</v>
      </c>
      <c r="D419" s="30">
        <v>1000</v>
      </c>
      <c r="E419" s="30" t="s">
        <v>175</v>
      </c>
      <c r="F419" s="26">
        <v>2.09</v>
      </c>
      <c r="G419" s="31">
        <f t="shared" si="6"/>
        <v>2090</v>
      </c>
      <c r="H419" s="5"/>
    </row>
    <row r="420" spans="2:8" x14ac:dyDescent="0.3">
      <c r="B420" s="32">
        <v>418</v>
      </c>
      <c r="C420" s="21" t="s">
        <v>276</v>
      </c>
      <c r="D420" s="30">
        <v>1000</v>
      </c>
      <c r="E420" s="30" t="s">
        <v>175</v>
      </c>
      <c r="F420" s="26">
        <v>1.04</v>
      </c>
      <c r="G420" s="31">
        <f t="shared" si="6"/>
        <v>1040</v>
      </c>
      <c r="H420" s="5"/>
    </row>
    <row r="421" spans="2:8" x14ac:dyDescent="0.3">
      <c r="B421" s="32">
        <v>419</v>
      </c>
      <c r="C421" s="21" t="s">
        <v>277</v>
      </c>
      <c r="D421" s="30">
        <v>1000</v>
      </c>
      <c r="E421" s="30" t="s">
        <v>175</v>
      </c>
      <c r="F421" s="26">
        <v>1.5</v>
      </c>
      <c r="G421" s="31">
        <f t="shared" si="6"/>
        <v>1500</v>
      </c>
      <c r="H421" s="5"/>
    </row>
    <row r="422" spans="2:8" x14ac:dyDescent="0.3">
      <c r="B422" s="32">
        <v>420</v>
      </c>
      <c r="C422" s="21" t="s">
        <v>278</v>
      </c>
      <c r="D422" s="30">
        <v>10000</v>
      </c>
      <c r="E422" s="30" t="s">
        <v>175</v>
      </c>
      <c r="F422" s="26">
        <v>0.11</v>
      </c>
      <c r="G422" s="31">
        <f t="shared" si="6"/>
        <v>1100</v>
      </c>
      <c r="H422" s="5"/>
    </row>
    <row r="423" spans="2:8" x14ac:dyDescent="0.3">
      <c r="B423" s="32">
        <v>421</v>
      </c>
      <c r="C423" s="21" t="s">
        <v>279</v>
      </c>
      <c r="D423" s="30">
        <v>10000</v>
      </c>
      <c r="E423" s="30" t="s">
        <v>175</v>
      </c>
      <c r="F423" s="26">
        <v>0.1</v>
      </c>
      <c r="G423" s="31">
        <f t="shared" si="6"/>
        <v>1000</v>
      </c>
      <c r="H423" s="5"/>
    </row>
    <row r="424" spans="2:8" x14ac:dyDescent="0.3">
      <c r="B424" s="32">
        <v>422</v>
      </c>
      <c r="C424" s="21" t="s">
        <v>280</v>
      </c>
      <c r="D424" s="30">
        <v>10000</v>
      </c>
      <c r="E424" s="30" t="s">
        <v>175</v>
      </c>
      <c r="F424" s="26">
        <v>0.23</v>
      </c>
      <c r="G424" s="31">
        <f t="shared" si="6"/>
        <v>2300</v>
      </c>
      <c r="H424" s="5"/>
    </row>
    <row r="425" spans="2:8" x14ac:dyDescent="0.3">
      <c r="B425" s="32">
        <v>423</v>
      </c>
      <c r="C425" s="21" t="s">
        <v>281</v>
      </c>
      <c r="D425" s="30">
        <v>10000</v>
      </c>
      <c r="E425" s="30" t="s">
        <v>175</v>
      </c>
      <c r="F425" s="26">
        <v>0.15</v>
      </c>
      <c r="G425" s="31">
        <f t="shared" si="6"/>
        <v>1500</v>
      </c>
      <c r="H425" s="5"/>
    </row>
    <row r="426" spans="2:8" x14ac:dyDescent="0.3">
      <c r="B426" s="32">
        <v>424</v>
      </c>
      <c r="C426" s="21" t="s">
        <v>282</v>
      </c>
      <c r="D426" s="30">
        <v>10000</v>
      </c>
      <c r="E426" s="30" t="s">
        <v>175</v>
      </c>
      <c r="F426" s="26">
        <v>0.14000000000000001</v>
      </c>
      <c r="G426" s="31">
        <f t="shared" si="6"/>
        <v>1400.0000000000002</v>
      </c>
      <c r="H426" s="5"/>
    </row>
    <row r="427" spans="2:8" x14ac:dyDescent="0.3">
      <c r="B427" s="32">
        <v>425</v>
      </c>
      <c r="C427" s="21" t="s">
        <v>283</v>
      </c>
      <c r="D427" s="30">
        <v>10000</v>
      </c>
      <c r="E427" s="30" t="s">
        <v>175</v>
      </c>
      <c r="F427" s="26">
        <v>0.3</v>
      </c>
      <c r="G427" s="31">
        <f t="shared" si="6"/>
        <v>3000</v>
      </c>
      <c r="H427" s="5"/>
    </row>
    <row r="428" spans="2:8" x14ac:dyDescent="0.3">
      <c r="B428" s="32">
        <v>426</v>
      </c>
      <c r="C428" s="21" t="s">
        <v>284</v>
      </c>
      <c r="D428" s="30">
        <v>10000</v>
      </c>
      <c r="E428" s="30" t="s">
        <v>175</v>
      </c>
      <c r="F428" s="26">
        <v>0.25</v>
      </c>
      <c r="G428" s="31">
        <f t="shared" si="6"/>
        <v>2500</v>
      </c>
      <c r="H428" s="5"/>
    </row>
    <row r="429" spans="2:8" ht="31.2" x14ac:dyDescent="0.3">
      <c r="B429" s="32">
        <v>427</v>
      </c>
      <c r="C429" s="10" t="s">
        <v>582</v>
      </c>
      <c r="D429" s="30">
        <v>1000</v>
      </c>
      <c r="E429" s="30" t="s">
        <v>175</v>
      </c>
      <c r="F429" s="26">
        <v>1.04</v>
      </c>
      <c r="G429" s="31">
        <f t="shared" si="6"/>
        <v>1040</v>
      </c>
      <c r="H429" s="5"/>
    </row>
    <row r="430" spans="2:8" x14ac:dyDescent="0.3">
      <c r="B430" s="32">
        <v>428</v>
      </c>
      <c r="C430" s="10" t="s">
        <v>583</v>
      </c>
      <c r="D430" s="30">
        <v>5000</v>
      </c>
      <c r="E430" s="30" t="s">
        <v>175</v>
      </c>
      <c r="F430" s="26">
        <v>0.83</v>
      </c>
      <c r="G430" s="31">
        <f t="shared" si="6"/>
        <v>4150</v>
      </c>
      <c r="H430" s="5"/>
    </row>
    <row r="431" spans="2:8" x14ac:dyDescent="0.3">
      <c r="B431" s="32">
        <v>429</v>
      </c>
      <c r="C431" s="10" t="s">
        <v>584</v>
      </c>
      <c r="D431" s="30">
        <v>5000</v>
      </c>
      <c r="E431" s="30" t="s">
        <v>175</v>
      </c>
      <c r="F431" s="26">
        <v>1.07</v>
      </c>
      <c r="G431" s="31">
        <f t="shared" si="6"/>
        <v>5350</v>
      </c>
      <c r="H431" s="5"/>
    </row>
    <row r="432" spans="2:8" x14ac:dyDescent="0.3">
      <c r="B432" s="32">
        <v>430</v>
      </c>
      <c r="C432" s="10" t="s">
        <v>585</v>
      </c>
      <c r="D432" s="30">
        <v>5000</v>
      </c>
      <c r="E432" s="30" t="s">
        <v>175</v>
      </c>
      <c r="F432" s="26">
        <v>0.9</v>
      </c>
      <c r="G432" s="31">
        <f t="shared" si="6"/>
        <v>4500</v>
      </c>
      <c r="H432" s="5"/>
    </row>
    <row r="433" spans="2:8" x14ac:dyDescent="0.3">
      <c r="B433" s="32">
        <v>431</v>
      </c>
      <c r="C433" s="10" t="s">
        <v>586</v>
      </c>
      <c r="D433" s="30">
        <v>5000</v>
      </c>
      <c r="E433" s="30" t="s">
        <v>175</v>
      </c>
      <c r="F433" s="26">
        <v>1.46</v>
      </c>
      <c r="G433" s="31">
        <f t="shared" si="6"/>
        <v>7300</v>
      </c>
      <c r="H433" s="5"/>
    </row>
    <row r="434" spans="2:8" x14ac:dyDescent="0.3">
      <c r="B434" s="32">
        <v>432</v>
      </c>
      <c r="C434" s="10" t="s">
        <v>587</v>
      </c>
      <c r="D434" s="30">
        <v>400</v>
      </c>
      <c r="E434" s="30" t="s">
        <v>175</v>
      </c>
      <c r="F434" s="26">
        <v>1.88</v>
      </c>
      <c r="G434" s="31">
        <f t="shared" si="6"/>
        <v>752</v>
      </c>
      <c r="H434" s="5"/>
    </row>
    <row r="435" spans="2:8" x14ac:dyDescent="0.3">
      <c r="B435" s="32">
        <v>433</v>
      </c>
      <c r="C435" s="10" t="s">
        <v>588</v>
      </c>
      <c r="D435" s="30">
        <v>350</v>
      </c>
      <c r="E435" s="30" t="s">
        <v>175</v>
      </c>
      <c r="F435" s="26">
        <v>3</v>
      </c>
      <c r="G435" s="31">
        <f t="shared" si="6"/>
        <v>1050</v>
      </c>
      <c r="H435" s="5"/>
    </row>
    <row r="436" spans="2:8" x14ac:dyDescent="0.3">
      <c r="B436" s="32">
        <v>434</v>
      </c>
      <c r="C436" s="10" t="s">
        <v>589</v>
      </c>
      <c r="D436" s="30">
        <v>250</v>
      </c>
      <c r="E436" s="30" t="s">
        <v>175</v>
      </c>
      <c r="F436" s="26">
        <v>1.94</v>
      </c>
      <c r="G436" s="31">
        <f t="shared" si="6"/>
        <v>485</v>
      </c>
      <c r="H436" s="5"/>
    </row>
    <row r="437" spans="2:8" x14ac:dyDescent="0.3">
      <c r="B437" s="32">
        <v>435</v>
      </c>
      <c r="C437" s="21" t="s">
        <v>285</v>
      </c>
      <c r="D437" s="30">
        <v>10</v>
      </c>
      <c r="E437" s="30" t="s">
        <v>175</v>
      </c>
      <c r="F437" s="26">
        <v>58.37</v>
      </c>
      <c r="G437" s="31">
        <f t="shared" si="6"/>
        <v>583.69999999999993</v>
      </c>
      <c r="H437" s="5"/>
    </row>
    <row r="438" spans="2:8" x14ac:dyDescent="0.3">
      <c r="B438" s="32">
        <v>436</v>
      </c>
      <c r="C438" s="10" t="s">
        <v>590</v>
      </c>
      <c r="D438" s="30">
        <v>800</v>
      </c>
      <c r="E438" s="30" t="s">
        <v>662</v>
      </c>
      <c r="F438" s="26">
        <v>125.15</v>
      </c>
      <c r="G438" s="31">
        <f t="shared" si="6"/>
        <v>100120</v>
      </c>
      <c r="H438" s="5"/>
    </row>
    <row r="439" spans="2:8" x14ac:dyDescent="0.3">
      <c r="B439" s="32">
        <v>437</v>
      </c>
      <c r="C439" s="10" t="s">
        <v>591</v>
      </c>
      <c r="D439" s="30">
        <v>1000</v>
      </c>
      <c r="E439" s="30" t="s">
        <v>662</v>
      </c>
      <c r="F439" s="26">
        <v>120</v>
      </c>
      <c r="G439" s="31">
        <f t="shared" si="6"/>
        <v>120000</v>
      </c>
      <c r="H439" s="5"/>
    </row>
    <row r="440" spans="2:8" x14ac:dyDescent="0.3">
      <c r="B440" s="32">
        <v>438</v>
      </c>
      <c r="C440" s="10" t="s">
        <v>592</v>
      </c>
      <c r="D440" s="30">
        <v>500</v>
      </c>
      <c r="E440" s="30" t="s">
        <v>662</v>
      </c>
      <c r="F440" s="26">
        <v>119.27</v>
      </c>
      <c r="G440" s="31">
        <f t="shared" si="6"/>
        <v>59635</v>
      </c>
      <c r="H440" s="5"/>
    </row>
    <row r="441" spans="2:8" x14ac:dyDescent="0.3">
      <c r="B441" s="32">
        <v>439</v>
      </c>
      <c r="C441" s="21" t="s">
        <v>13</v>
      </c>
      <c r="D441" s="30">
        <v>800</v>
      </c>
      <c r="E441" s="30" t="s">
        <v>662</v>
      </c>
      <c r="F441" s="26">
        <v>189.68</v>
      </c>
      <c r="G441" s="31">
        <f t="shared" si="6"/>
        <v>151744</v>
      </c>
      <c r="H441" s="5"/>
    </row>
    <row r="442" spans="2:8" ht="46.8" x14ac:dyDescent="0.3">
      <c r="B442" s="32">
        <v>440</v>
      </c>
      <c r="C442" s="10" t="s">
        <v>593</v>
      </c>
      <c r="D442" s="30">
        <v>50</v>
      </c>
      <c r="E442" s="30" t="s">
        <v>440</v>
      </c>
      <c r="F442" s="26">
        <v>46.89</v>
      </c>
      <c r="G442" s="31">
        <f t="shared" si="6"/>
        <v>2344.5</v>
      </c>
      <c r="H442" s="5"/>
    </row>
    <row r="443" spans="2:8" x14ac:dyDescent="0.3">
      <c r="B443" s="32">
        <v>441</v>
      </c>
      <c r="C443" s="21" t="s">
        <v>122</v>
      </c>
      <c r="D443" s="30">
        <v>20</v>
      </c>
      <c r="E443" s="30" t="s">
        <v>175</v>
      </c>
      <c r="F443" s="26">
        <v>327.63</v>
      </c>
      <c r="G443" s="31">
        <f t="shared" si="6"/>
        <v>6552.6</v>
      </c>
      <c r="H443" s="5"/>
    </row>
    <row r="444" spans="2:8" x14ac:dyDescent="0.3">
      <c r="B444" s="32">
        <v>442</v>
      </c>
      <c r="C444" s="21" t="s">
        <v>286</v>
      </c>
      <c r="D444" s="30">
        <v>15</v>
      </c>
      <c r="E444" s="30" t="s">
        <v>175</v>
      </c>
      <c r="F444" s="26">
        <v>100.95</v>
      </c>
      <c r="G444" s="31">
        <f t="shared" si="6"/>
        <v>1514.25</v>
      </c>
      <c r="H444" s="5"/>
    </row>
    <row r="445" spans="2:8" x14ac:dyDescent="0.3">
      <c r="B445" s="32">
        <v>443</v>
      </c>
      <c r="C445" s="21" t="s">
        <v>374</v>
      </c>
      <c r="D445" s="30">
        <v>60</v>
      </c>
      <c r="E445" s="30" t="s">
        <v>175</v>
      </c>
      <c r="F445" s="26">
        <v>4.66</v>
      </c>
      <c r="G445" s="31">
        <f t="shared" si="6"/>
        <v>279.60000000000002</v>
      </c>
      <c r="H445" s="5"/>
    </row>
    <row r="446" spans="2:8" x14ac:dyDescent="0.3">
      <c r="B446" s="32">
        <v>444</v>
      </c>
      <c r="C446" s="21" t="s">
        <v>375</v>
      </c>
      <c r="D446" s="30">
        <v>60</v>
      </c>
      <c r="E446" s="30" t="s">
        <v>175</v>
      </c>
      <c r="F446" s="26">
        <v>6.29</v>
      </c>
      <c r="G446" s="31">
        <f t="shared" si="6"/>
        <v>377.4</v>
      </c>
      <c r="H446" s="5"/>
    </row>
    <row r="447" spans="2:8" x14ac:dyDescent="0.3">
      <c r="B447" s="32">
        <v>445</v>
      </c>
      <c r="C447" s="21" t="s">
        <v>376</v>
      </c>
      <c r="D447" s="30">
        <v>60</v>
      </c>
      <c r="E447" s="30" t="s">
        <v>175</v>
      </c>
      <c r="F447" s="26">
        <v>7.95</v>
      </c>
      <c r="G447" s="31">
        <f t="shared" si="6"/>
        <v>477</v>
      </c>
      <c r="H447" s="5"/>
    </row>
    <row r="448" spans="2:8" x14ac:dyDescent="0.3">
      <c r="B448" s="32">
        <v>446</v>
      </c>
      <c r="C448" s="21" t="s">
        <v>377</v>
      </c>
      <c r="D448" s="30">
        <v>60</v>
      </c>
      <c r="E448" s="30" t="s">
        <v>175</v>
      </c>
      <c r="F448" s="26">
        <v>12.22</v>
      </c>
      <c r="G448" s="31">
        <f t="shared" si="6"/>
        <v>733.2</v>
      </c>
      <c r="H448" s="5"/>
    </row>
    <row r="449" spans="2:8" x14ac:dyDescent="0.3">
      <c r="B449" s="32">
        <v>447</v>
      </c>
      <c r="C449" s="21" t="s">
        <v>378</v>
      </c>
      <c r="D449" s="30">
        <v>60</v>
      </c>
      <c r="E449" s="30" t="s">
        <v>175</v>
      </c>
      <c r="F449" s="26">
        <v>15.83</v>
      </c>
      <c r="G449" s="31">
        <f t="shared" si="6"/>
        <v>949.8</v>
      </c>
      <c r="H449" s="5"/>
    </row>
    <row r="450" spans="2:8" x14ac:dyDescent="0.3">
      <c r="B450" s="32">
        <v>448</v>
      </c>
      <c r="C450" s="21" t="s">
        <v>379</v>
      </c>
      <c r="D450" s="30">
        <v>60</v>
      </c>
      <c r="E450" s="30" t="s">
        <v>175</v>
      </c>
      <c r="F450" s="26">
        <v>17.79</v>
      </c>
      <c r="G450" s="31">
        <f t="shared" si="6"/>
        <v>1067.3999999999999</v>
      </c>
      <c r="H450" s="5"/>
    </row>
    <row r="451" spans="2:8" ht="46.8" x14ac:dyDescent="0.3">
      <c r="B451" s="32">
        <v>449</v>
      </c>
      <c r="C451" s="11" t="s">
        <v>594</v>
      </c>
      <c r="D451" s="30">
        <v>500</v>
      </c>
      <c r="E451" s="30" t="s">
        <v>445</v>
      </c>
      <c r="F451" s="26">
        <v>27.63</v>
      </c>
      <c r="G451" s="31">
        <f t="shared" si="6"/>
        <v>13815</v>
      </c>
      <c r="H451" s="5"/>
    </row>
    <row r="452" spans="2:8" x14ac:dyDescent="0.3">
      <c r="B452" s="32">
        <v>450</v>
      </c>
      <c r="C452" s="10" t="s">
        <v>595</v>
      </c>
      <c r="D452" s="30">
        <v>15</v>
      </c>
      <c r="E452" s="30" t="s">
        <v>175</v>
      </c>
      <c r="F452" s="26">
        <v>54.14</v>
      </c>
      <c r="G452" s="31">
        <f t="shared" ref="G452:G515" si="7">(F452*D452)</f>
        <v>812.1</v>
      </c>
      <c r="H452" s="5"/>
    </row>
    <row r="453" spans="2:8" x14ac:dyDescent="0.3">
      <c r="B453" s="32">
        <v>451</v>
      </c>
      <c r="C453" s="21" t="s">
        <v>380</v>
      </c>
      <c r="D453" s="30">
        <v>10</v>
      </c>
      <c r="E453" s="30" t="s">
        <v>175</v>
      </c>
      <c r="F453" s="26">
        <v>68.23</v>
      </c>
      <c r="G453" s="31">
        <f t="shared" si="7"/>
        <v>682.30000000000007</v>
      </c>
      <c r="H453" s="6"/>
    </row>
    <row r="454" spans="2:8" ht="31.2" x14ac:dyDescent="0.3">
      <c r="B454" s="32">
        <v>452</v>
      </c>
      <c r="C454" s="13" t="s">
        <v>596</v>
      </c>
      <c r="D454" s="30">
        <v>10</v>
      </c>
      <c r="E454" s="30" t="s">
        <v>175</v>
      </c>
      <c r="F454" s="26">
        <v>68.87</v>
      </c>
      <c r="G454" s="31">
        <f t="shared" si="7"/>
        <v>688.7</v>
      </c>
      <c r="H454" s="5"/>
    </row>
    <row r="455" spans="2:8" x14ac:dyDescent="0.3">
      <c r="B455" s="32">
        <v>453</v>
      </c>
      <c r="C455" s="21" t="s">
        <v>123</v>
      </c>
      <c r="D455" s="30">
        <v>100</v>
      </c>
      <c r="E455" s="30" t="s">
        <v>175</v>
      </c>
      <c r="F455" s="26">
        <v>3.05</v>
      </c>
      <c r="G455" s="31">
        <f t="shared" si="7"/>
        <v>305</v>
      </c>
      <c r="H455" s="5"/>
    </row>
    <row r="456" spans="2:8" x14ac:dyDescent="0.3">
      <c r="B456" s="32">
        <v>454</v>
      </c>
      <c r="C456" s="21" t="s">
        <v>124</v>
      </c>
      <c r="D456" s="30">
        <v>100</v>
      </c>
      <c r="E456" s="30" t="s">
        <v>175</v>
      </c>
      <c r="F456" s="26">
        <v>0.84</v>
      </c>
      <c r="G456" s="31">
        <f t="shared" si="7"/>
        <v>84</v>
      </c>
      <c r="H456" s="5"/>
    </row>
    <row r="457" spans="2:8" x14ac:dyDescent="0.3">
      <c r="B457" s="32">
        <v>455</v>
      </c>
      <c r="C457" s="21" t="s">
        <v>125</v>
      </c>
      <c r="D457" s="30">
        <v>100</v>
      </c>
      <c r="E457" s="30" t="s">
        <v>175</v>
      </c>
      <c r="F457" s="26">
        <v>1.33</v>
      </c>
      <c r="G457" s="31">
        <f t="shared" si="7"/>
        <v>133</v>
      </c>
      <c r="H457" s="5"/>
    </row>
    <row r="458" spans="2:8" x14ac:dyDescent="0.3">
      <c r="B458" s="32">
        <v>456</v>
      </c>
      <c r="C458" s="21" t="s">
        <v>421</v>
      </c>
      <c r="D458" s="30">
        <v>40</v>
      </c>
      <c r="E458" s="30" t="s">
        <v>175</v>
      </c>
      <c r="F458" s="26">
        <v>40.299999999999997</v>
      </c>
      <c r="G458" s="31">
        <f t="shared" si="7"/>
        <v>1612</v>
      </c>
      <c r="H458" s="5"/>
    </row>
    <row r="459" spans="2:8" x14ac:dyDescent="0.3">
      <c r="B459" s="32">
        <v>457</v>
      </c>
      <c r="C459" s="21" t="s">
        <v>14</v>
      </c>
      <c r="D459" s="30">
        <v>1000</v>
      </c>
      <c r="E459" s="30" t="s">
        <v>662</v>
      </c>
      <c r="F459" s="26">
        <v>117.12</v>
      </c>
      <c r="G459" s="31">
        <f t="shared" si="7"/>
        <v>117120</v>
      </c>
      <c r="H459" s="5"/>
    </row>
    <row r="460" spans="2:8" x14ac:dyDescent="0.3">
      <c r="B460" s="32">
        <v>458</v>
      </c>
      <c r="C460" s="21" t="s">
        <v>324</v>
      </c>
      <c r="D460" s="30">
        <v>2000</v>
      </c>
      <c r="E460" s="30" t="s">
        <v>175</v>
      </c>
      <c r="F460" s="26">
        <v>3.59</v>
      </c>
      <c r="G460" s="31">
        <f t="shared" si="7"/>
        <v>7180</v>
      </c>
      <c r="H460" s="5"/>
    </row>
    <row r="461" spans="2:8" x14ac:dyDescent="0.3">
      <c r="B461" s="32">
        <v>459</v>
      </c>
      <c r="C461" s="21" t="s">
        <v>325</v>
      </c>
      <c r="D461" s="30">
        <v>2000</v>
      </c>
      <c r="E461" s="30" t="s">
        <v>175</v>
      </c>
      <c r="F461" s="26">
        <v>0.13</v>
      </c>
      <c r="G461" s="31">
        <f t="shared" si="7"/>
        <v>260</v>
      </c>
      <c r="H461" s="5"/>
    </row>
    <row r="462" spans="2:8" x14ac:dyDescent="0.3">
      <c r="B462" s="32">
        <v>460</v>
      </c>
      <c r="C462" s="21" t="s">
        <v>326</v>
      </c>
      <c r="D462" s="30">
        <v>2000</v>
      </c>
      <c r="E462" s="30" t="s">
        <v>175</v>
      </c>
      <c r="F462" s="26">
        <v>0.17</v>
      </c>
      <c r="G462" s="31">
        <f t="shared" si="7"/>
        <v>340</v>
      </c>
      <c r="H462" s="5"/>
    </row>
    <row r="463" spans="2:8" x14ac:dyDescent="0.3">
      <c r="B463" s="32">
        <v>461</v>
      </c>
      <c r="C463" s="21" t="s">
        <v>327</v>
      </c>
      <c r="D463" s="30">
        <v>2000</v>
      </c>
      <c r="E463" s="30" t="s">
        <v>175</v>
      </c>
      <c r="F463" s="26">
        <v>0.16</v>
      </c>
      <c r="G463" s="31">
        <f t="shared" si="7"/>
        <v>320</v>
      </c>
      <c r="H463" s="5"/>
    </row>
    <row r="464" spans="2:8" ht="31.2" x14ac:dyDescent="0.3">
      <c r="B464" s="32">
        <v>462</v>
      </c>
      <c r="C464" s="11" t="s">
        <v>597</v>
      </c>
      <c r="D464" s="30">
        <v>500</v>
      </c>
      <c r="E464" s="30" t="s">
        <v>445</v>
      </c>
      <c r="F464" s="26">
        <v>71.73</v>
      </c>
      <c r="G464" s="31">
        <f t="shared" si="7"/>
        <v>35865</v>
      </c>
      <c r="H464" s="5"/>
    </row>
    <row r="465" spans="2:8" ht="31.2" x14ac:dyDescent="0.3">
      <c r="B465" s="32">
        <v>463</v>
      </c>
      <c r="C465" s="11" t="s">
        <v>598</v>
      </c>
      <c r="D465" s="30">
        <v>50</v>
      </c>
      <c r="E465" s="30" t="s">
        <v>175</v>
      </c>
      <c r="F465" s="26">
        <v>659.35</v>
      </c>
      <c r="G465" s="31">
        <f t="shared" si="7"/>
        <v>32967.5</v>
      </c>
      <c r="H465" s="5"/>
    </row>
    <row r="466" spans="2:8" ht="31.2" x14ac:dyDescent="0.3">
      <c r="B466" s="32">
        <v>464</v>
      </c>
      <c r="C466" s="11" t="s">
        <v>599</v>
      </c>
      <c r="D466" s="30">
        <v>50</v>
      </c>
      <c r="E466" s="30" t="s">
        <v>175</v>
      </c>
      <c r="F466" s="26">
        <v>627.17999999999995</v>
      </c>
      <c r="G466" s="31">
        <f t="shared" si="7"/>
        <v>31358.999999999996</v>
      </c>
      <c r="H466" s="5"/>
    </row>
    <row r="467" spans="2:8" ht="46.8" x14ac:dyDescent="0.3">
      <c r="B467" s="32">
        <v>465</v>
      </c>
      <c r="C467" s="11" t="s">
        <v>600</v>
      </c>
      <c r="D467" s="30">
        <v>50</v>
      </c>
      <c r="E467" s="30" t="s">
        <v>175</v>
      </c>
      <c r="F467" s="26">
        <v>210.82</v>
      </c>
      <c r="G467" s="31">
        <f t="shared" si="7"/>
        <v>10541</v>
      </c>
      <c r="H467" s="5"/>
    </row>
    <row r="468" spans="2:8" ht="31.2" x14ac:dyDescent="0.3">
      <c r="B468" s="32">
        <v>466</v>
      </c>
      <c r="C468" s="11" t="s">
        <v>601</v>
      </c>
      <c r="D468" s="30">
        <v>50</v>
      </c>
      <c r="E468" s="30" t="s">
        <v>175</v>
      </c>
      <c r="F468" s="26">
        <v>216.5</v>
      </c>
      <c r="G468" s="31">
        <f t="shared" si="7"/>
        <v>10825</v>
      </c>
      <c r="H468" s="5"/>
    </row>
    <row r="469" spans="2:8" ht="31.2" x14ac:dyDescent="0.3">
      <c r="B469" s="32">
        <v>467</v>
      </c>
      <c r="C469" s="11" t="s">
        <v>602</v>
      </c>
      <c r="D469" s="30">
        <v>50</v>
      </c>
      <c r="E469" s="30" t="s">
        <v>175</v>
      </c>
      <c r="F469" s="26">
        <v>592.41</v>
      </c>
      <c r="G469" s="31">
        <f t="shared" si="7"/>
        <v>29620.5</v>
      </c>
      <c r="H469" s="5"/>
    </row>
    <row r="470" spans="2:8" ht="31.2" x14ac:dyDescent="0.3">
      <c r="B470" s="32">
        <v>468</v>
      </c>
      <c r="C470" s="11" t="s">
        <v>603</v>
      </c>
      <c r="D470" s="30">
        <v>50</v>
      </c>
      <c r="E470" s="30" t="s">
        <v>175</v>
      </c>
      <c r="F470" s="26">
        <v>562</v>
      </c>
      <c r="G470" s="31">
        <f t="shared" si="7"/>
        <v>28100</v>
      </c>
      <c r="H470" s="5"/>
    </row>
    <row r="471" spans="2:8" ht="31.2" x14ac:dyDescent="0.3">
      <c r="B471" s="32">
        <v>469</v>
      </c>
      <c r="C471" s="11" t="s">
        <v>604</v>
      </c>
      <c r="D471" s="30">
        <v>50</v>
      </c>
      <c r="E471" s="30" t="s">
        <v>175</v>
      </c>
      <c r="F471" s="26">
        <v>207.77</v>
      </c>
      <c r="G471" s="31">
        <f t="shared" si="7"/>
        <v>10388.5</v>
      </c>
      <c r="H471" s="5"/>
    </row>
    <row r="472" spans="2:8" x14ac:dyDescent="0.3">
      <c r="B472" s="32">
        <v>470</v>
      </c>
      <c r="C472" s="21" t="s">
        <v>394</v>
      </c>
      <c r="D472" s="30">
        <v>100</v>
      </c>
      <c r="E472" s="30" t="s">
        <v>175</v>
      </c>
      <c r="F472" s="26">
        <v>351.08</v>
      </c>
      <c r="G472" s="31">
        <f t="shared" si="7"/>
        <v>35108</v>
      </c>
      <c r="H472" s="5"/>
    </row>
    <row r="473" spans="2:8" ht="46.8" x14ac:dyDescent="0.3">
      <c r="B473" s="32">
        <v>471</v>
      </c>
      <c r="C473" s="11" t="s">
        <v>605</v>
      </c>
      <c r="D473" s="30">
        <v>400</v>
      </c>
      <c r="E473" s="30" t="s">
        <v>175</v>
      </c>
      <c r="F473" s="26">
        <v>34.159999999999997</v>
      </c>
      <c r="G473" s="31">
        <f t="shared" si="7"/>
        <v>13663.999999999998</v>
      </c>
      <c r="H473" s="5"/>
    </row>
    <row r="474" spans="2:8" ht="46.8" x14ac:dyDescent="0.3">
      <c r="B474" s="32">
        <v>472</v>
      </c>
      <c r="C474" s="11" t="s">
        <v>606</v>
      </c>
      <c r="D474" s="30">
        <v>400</v>
      </c>
      <c r="E474" s="30" t="s">
        <v>175</v>
      </c>
      <c r="F474" s="26">
        <v>15.5</v>
      </c>
      <c r="G474" s="31">
        <f t="shared" si="7"/>
        <v>6200</v>
      </c>
      <c r="H474" s="5"/>
    </row>
    <row r="475" spans="2:8" ht="46.8" x14ac:dyDescent="0.3">
      <c r="B475" s="32">
        <v>473</v>
      </c>
      <c r="C475" s="11" t="s">
        <v>607</v>
      </c>
      <c r="D475" s="30">
        <v>400</v>
      </c>
      <c r="E475" s="30" t="s">
        <v>175</v>
      </c>
      <c r="F475" s="26">
        <v>20.309999999999999</v>
      </c>
      <c r="G475" s="31">
        <f t="shared" si="7"/>
        <v>8123.9999999999991</v>
      </c>
      <c r="H475" s="5"/>
    </row>
    <row r="476" spans="2:8" x14ac:dyDescent="0.3">
      <c r="B476" s="32">
        <v>474</v>
      </c>
      <c r="C476" s="21" t="s">
        <v>328</v>
      </c>
      <c r="D476" s="30">
        <v>50</v>
      </c>
      <c r="E476" s="30" t="s">
        <v>439</v>
      </c>
      <c r="F476" s="26">
        <v>27.33</v>
      </c>
      <c r="G476" s="31">
        <f t="shared" si="7"/>
        <v>1366.5</v>
      </c>
      <c r="H476" s="5"/>
    </row>
    <row r="477" spans="2:8" x14ac:dyDescent="0.3">
      <c r="B477" s="32">
        <v>475</v>
      </c>
      <c r="C477" s="21" t="s">
        <v>329</v>
      </c>
      <c r="D477" s="30">
        <v>50</v>
      </c>
      <c r="E477" s="30" t="s">
        <v>439</v>
      </c>
      <c r="F477" s="26">
        <v>22.93</v>
      </c>
      <c r="G477" s="31">
        <f t="shared" si="7"/>
        <v>1146.5</v>
      </c>
      <c r="H477" s="5"/>
    </row>
    <row r="478" spans="2:8" x14ac:dyDescent="0.3">
      <c r="B478" s="32">
        <v>476</v>
      </c>
      <c r="C478" s="21" t="s">
        <v>330</v>
      </c>
      <c r="D478" s="30">
        <v>50</v>
      </c>
      <c r="E478" s="30" t="s">
        <v>439</v>
      </c>
      <c r="F478" s="26">
        <v>17.89</v>
      </c>
      <c r="G478" s="31">
        <f t="shared" si="7"/>
        <v>894.5</v>
      </c>
      <c r="H478" s="5"/>
    </row>
    <row r="479" spans="2:8" x14ac:dyDescent="0.3">
      <c r="B479" s="32">
        <v>477</v>
      </c>
      <c r="C479" s="21" t="s">
        <v>331</v>
      </c>
      <c r="D479" s="30">
        <v>50</v>
      </c>
      <c r="E479" s="30" t="s">
        <v>439</v>
      </c>
      <c r="F479" s="26">
        <v>15.43</v>
      </c>
      <c r="G479" s="31">
        <f t="shared" si="7"/>
        <v>771.5</v>
      </c>
      <c r="H479" s="5"/>
    </row>
    <row r="480" spans="2:8" x14ac:dyDescent="0.3">
      <c r="B480" s="32">
        <v>478</v>
      </c>
      <c r="C480" s="21" t="s">
        <v>332</v>
      </c>
      <c r="D480" s="30">
        <v>50</v>
      </c>
      <c r="E480" s="30" t="s">
        <v>439</v>
      </c>
      <c r="F480" s="26">
        <v>15.48</v>
      </c>
      <c r="G480" s="31">
        <f t="shared" si="7"/>
        <v>774</v>
      </c>
      <c r="H480" s="5"/>
    </row>
    <row r="481" spans="2:8" x14ac:dyDescent="0.3">
      <c r="B481" s="32">
        <v>479</v>
      </c>
      <c r="C481" s="21" t="s">
        <v>333</v>
      </c>
      <c r="D481" s="30">
        <v>50</v>
      </c>
      <c r="E481" s="30" t="s">
        <v>439</v>
      </c>
      <c r="F481" s="26">
        <v>14.45</v>
      </c>
      <c r="G481" s="31">
        <f t="shared" si="7"/>
        <v>722.5</v>
      </c>
      <c r="H481" s="5"/>
    </row>
    <row r="482" spans="2:8" x14ac:dyDescent="0.3">
      <c r="B482" s="32">
        <v>480</v>
      </c>
      <c r="C482" s="21" t="s">
        <v>334</v>
      </c>
      <c r="D482" s="30">
        <v>50</v>
      </c>
      <c r="E482" s="30" t="s">
        <v>439</v>
      </c>
      <c r="F482" s="26">
        <v>16.27</v>
      </c>
      <c r="G482" s="31">
        <f t="shared" si="7"/>
        <v>813.5</v>
      </c>
      <c r="H482" s="5"/>
    </row>
    <row r="483" spans="2:8" x14ac:dyDescent="0.3">
      <c r="B483" s="32">
        <v>481</v>
      </c>
      <c r="C483" s="21" t="s">
        <v>335</v>
      </c>
      <c r="D483" s="30">
        <v>50</v>
      </c>
      <c r="E483" s="30" t="s">
        <v>439</v>
      </c>
      <c r="F483" s="26">
        <v>14.57</v>
      </c>
      <c r="G483" s="31">
        <f t="shared" si="7"/>
        <v>728.5</v>
      </c>
      <c r="H483" s="5"/>
    </row>
    <row r="484" spans="2:8" x14ac:dyDescent="0.3">
      <c r="B484" s="32">
        <v>482</v>
      </c>
      <c r="C484" s="21" t="s">
        <v>336</v>
      </c>
      <c r="D484" s="30">
        <v>50</v>
      </c>
      <c r="E484" s="30" t="s">
        <v>439</v>
      </c>
      <c r="F484" s="26">
        <v>18.600000000000001</v>
      </c>
      <c r="G484" s="31">
        <f t="shared" si="7"/>
        <v>930.00000000000011</v>
      </c>
      <c r="H484" s="5"/>
    </row>
    <row r="485" spans="2:8" x14ac:dyDescent="0.3">
      <c r="B485" s="32">
        <v>483</v>
      </c>
      <c r="C485" s="21" t="s">
        <v>337</v>
      </c>
      <c r="D485" s="30">
        <v>50</v>
      </c>
      <c r="E485" s="30" t="s">
        <v>439</v>
      </c>
      <c r="F485" s="26">
        <v>14.43</v>
      </c>
      <c r="G485" s="31">
        <f t="shared" si="7"/>
        <v>721.5</v>
      </c>
      <c r="H485" s="5"/>
    </row>
    <row r="486" spans="2:8" x14ac:dyDescent="0.3">
      <c r="B486" s="32">
        <v>484</v>
      </c>
      <c r="C486" s="21" t="s">
        <v>338</v>
      </c>
      <c r="D486" s="30">
        <v>50</v>
      </c>
      <c r="E486" s="30" t="s">
        <v>439</v>
      </c>
      <c r="F486" s="26">
        <v>14.59</v>
      </c>
      <c r="G486" s="31">
        <f t="shared" si="7"/>
        <v>729.5</v>
      </c>
      <c r="H486" s="5"/>
    </row>
    <row r="487" spans="2:8" x14ac:dyDescent="0.3">
      <c r="B487" s="32">
        <v>485</v>
      </c>
      <c r="C487" s="21" t="s">
        <v>339</v>
      </c>
      <c r="D487" s="30">
        <v>50</v>
      </c>
      <c r="E487" s="30" t="s">
        <v>439</v>
      </c>
      <c r="F487" s="26">
        <v>14.55</v>
      </c>
      <c r="G487" s="31">
        <f t="shared" si="7"/>
        <v>727.5</v>
      </c>
      <c r="H487" s="5"/>
    </row>
    <row r="488" spans="2:8" x14ac:dyDescent="0.3">
      <c r="B488" s="32">
        <v>486</v>
      </c>
      <c r="C488" s="21" t="s">
        <v>340</v>
      </c>
      <c r="D488" s="30">
        <v>50</v>
      </c>
      <c r="E488" s="30" t="s">
        <v>439</v>
      </c>
      <c r="F488" s="26">
        <v>26.34</v>
      </c>
      <c r="G488" s="31">
        <f t="shared" si="7"/>
        <v>1317</v>
      </c>
      <c r="H488" s="5"/>
    </row>
    <row r="489" spans="2:8" ht="31.2" x14ac:dyDescent="0.3">
      <c r="B489" s="32">
        <v>487</v>
      </c>
      <c r="C489" s="10" t="s">
        <v>608</v>
      </c>
      <c r="D489" s="30">
        <v>300</v>
      </c>
      <c r="E489" s="30" t="s">
        <v>175</v>
      </c>
      <c r="F489" s="26">
        <v>2.27</v>
      </c>
      <c r="G489" s="31">
        <f t="shared" si="7"/>
        <v>681</v>
      </c>
      <c r="H489" s="5"/>
    </row>
    <row r="490" spans="2:8" x14ac:dyDescent="0.3">
      <c r="B490" s="32">
        <v>488</v>
      </c>
      <c r="C490" s="21" t="s">
        <v>287</v>
      </c>
      <c r="D490" s="30">
        <v>20</v>
      </c>
      <c r="E490" s="30" t="s">
        <v>175</v>
      </c>
      <c r="F490" s="26">
        <v>35.5</v>
      </c>
      <c r="G490" s="31">
        <f t="shared" si="7"/>
        <v>710</v>
      </c>
      <c r="H490" s="5"/>
    </row>
    <row r="491" spans="2:8" x14ac:dyDescent="0.3">
      <c r="B491" s="32">
        <v>489</v>
      </c>
      <c r="C491" s="21" t="s">
        <v>126</v>
      </c>
      <c r="D491" s="30">
        <v>100</v>
      </c>
      <c r="E491" s="30" t="s">
        <v>175</v>
      </c>
      <c r="F491" s="26">
        <v>21.37</v>
      </c>
      <c r="G491" s="31">
        <f t="shared" si="7"/>
        <v>2137</v>
      </c>
      <c r="H491" s="5"/>
    </row>
    <row r="492" spans="2:8" x14ac:dyDescent="0.3">
      <c r="B492" s="32">
        <v>490</v>
      </c>
      <c r="C492" s="21" t="s">
        <v>127</v>
      </c>
      <c r="D492" s="30">
        <v>100</v>
      </c>
      <c r="E492" s="30" t="s">
        <v>175</v>
      </c>
      <c r="F492" s="26">
        <v>11.86</v>
      </c>
      <c r="G492" s="31">
        <f t="shared" si="7"/>
        <v>1186</v>
      </c>
      <c r="H492" s="5"/>
    </row>
    <row r="493" spans="2:8" x14ac:dyDescent="0.3">
      <c r="B493" s="32">
        <v>491</v>
      </c>
      <c r="C493" s="10" t="s">
        <v>609</v>
      </c>
      <c r="D493" s="30">
        <v>100</v>
      </c>
      <c r="E493" s="30" t="s">
        <v>175</v>
      </c>
      <c r="F493" s="26">
        <v>51.62</v>
      </c>
      <c r="G493" s="31">
        <f t="shared" si="7"/>
        <v>5162</v>
      </c>
      <c r="H493" s="5"/>
    </row>
    <row r="494" spans="2:8" x14ac:dyDescent="0.3">
      <c r="B494" s="32">
        <v>492</v>
      </c>
      <c r="C494" s="10" t="s">
        <v>610</v>
      </c>
      <c r="D494" s="30">
        <v>100</v>
      </c>
      <c r="E494" s="30" t="s">
        <v>175</v>
      </c>
      <c r="F494" s="26">
        <v>38.119999999999997</v>
      </c>
      <c r="G494" s="31">
        <f t="shared" si="7"/>
        <v>3811.9999999999995</v>
      </c>
      <c r="H494" s="5"/>
    </row>
    <row r="495" spans="2:8" x14ac:dyDescent="0.3">
      <c r="B495" s="32">
        <v>493</v>
      </c>
      <c r="C495" s="21" t="s">
        <v>288</v>
      </c>
      <c r="D495" s="30">
        <v>1000</v>
      </c>
      <c r="E495" s="30" t="s">
        <v>175</v>
      </c>
      <c r="F495" s="26">
        <v>0.27</v>
      </c>
      <c r="G495" s="31">
        <f t="shared" si="7"/>
        <v>270</v>
      </c>
      <c r="H495" s="5"/>
    </row>
    <row r="496" spans="2:8" x14ac:dyDescent="0.3">
      <c r="B496" s="32">
        <v>494</v>
      </c>
      <c r="C496" s="21" t="s">
        <v>289</v>
      </c>
      <c r="D496" s="30">
        <v>1000</v>
      </c>
      <c r="E496" s="30" t="s">
        <v>175</v>
      </c>
      <c r="F496" s="26">
        <v>0.25</v>
      </c>
      <c r="G496" s="31">
        <f t="shared" si="7"/>
        <v>250</v>
      </c>
      <c r="H496" s="5"/>
    </row>
    <row r="497" spans="2:8" x14ac:dyDescent="0.3">
      <c r="B497" s="32">
        <v>495</v>
      </c>
      <c r="C497" s="21" t="s">
        <v>290</v>
      </c>
      <c r="D497" s="30">
        <v>1000</v>
      </c>
      <c r="E497" s="30" t="s">
        <v>175</v>
      </c>
      <c r="F497" s="26">
        <v>0.38</v>
      </c>
      <c r="G497" s="31">
        <f t="shared" si="7"/>
        <v>380</v>
      </c>
      <c r="H497" s="5"/>
    </row>
    <row r="498" spans="2:8" x14ac:dyDescent="0.3">
      <c r="B498" s="32">
        <v>496</v>
      </c>
      <c r="C498" s="21" t="s">
        <v>291</v>
      </c>
      <c r="D498" s="30">
        <v>1000</v>
      </c>
      <c r="E498" s="30" t="s">
        <v>175</v>
      </c>
      <c r="F498" s="26">
        <v>0.15</v>
      </c>
      <c r="G498" s="31">
        <f t="shared" si="7"/>
        <v>150</v>
      </c>
      <c r="H498" s="5"/>
    </row>
    <row r="499" spans="2:8" x14ac:dyDescent="0.3">
      <c r="B499" s="32">
        <v>497</v>
      </c>
      <c r="C499" s="21" t="s">
        <v>128</v>
      </c>
      <c r="D499" s="30">
        <v>50</v>
      </c>
      <c r="E499" s="30" t="s">
        <v>175</v>
      </c>
      <c r="F499" s="26">
        <v>4.66</v>
      </c>
      <c r="G499" s="31">
        <f t="shared" si="7"/>
        <v>233</v>
      </c>
      <c r="H499" s="5"/>
    </row>
    <row r="500" spans="2:8" x14ac:dyDescent="0.3">
      <c r="B500" s="32">
        <v>498</v>
      </c>
      <c r="C500" s="21" t="s">
        <v>129</v>
      </c>
      <c r="D500" s="30">
        <v>50</v>
      </c>
      <c r="E500" s="30" t="s">
        <v>175</v>
      </c>
      <c r="F500" s="26">
        <v>8.07</v>
      </c>
      <c r="G500" s="31">
        <f t="shared" si="7"/>
        <v>403.5</v>
      </c>
      <c r="H500" s="5"/>
    </row>
    <row r="501" spans="2:8" x14ac:dyDescent="0.3">
      <c r="B501" s="32">
        <v>499</v>
      </c>
      <c r="C501" s="21" t="s">
        <v>130</v>
      </c>
      <c r="D501" s="30">
        <v>500</v>
      </c>
      <c r="E501" s="30" t="s">
        <v>175</v>
      </c>
      <c r="F501" s="26">
        <v>14.61</v>
      </c>
      <c r="G501" s="31">
        <f t="shared" si="7"/>
        <v>7305</v>
      </c>
      <c r="H501" s="5"/>
    </row>
    <row r="502" spans="2:8" x14ac:dyDescent="0.3">
      <c r="B502" s="32">
        <v>500</v>
      </c>
      <c r="C502" s="21" t="s">
        <v>131</v>
      </c>
      <c r="D502" s="30">
        <v>500</v>
      </c>
      <c r="E502" s="30" t="s">
        <v>175</v>
      </c>
      <c r="F502" s="26">
        <v>11.59</v>
      </c>
      <c r="G502" s="31">
        <f t="shared" si="7"/>
        <v>5795</v>
      </c>
      <c r="H502" s="5"/>
    </row>
    <row r="503" spans="2:8" x14ac:dyDescent="0.3">
      <c r="B503" s="32">
        <v>501</v>
      </c>
      <c r="C503" s="21" t="s">
        <v>132</v>
      </c>
      <c r="D503" s="30">
        <v>500</v>
      </c>
      <c r="E503" s="30" t="s">
        <v>175</v>
      </c>
      <c r="F503" s="26">
        <v>25.92</v>
      </c>
      <c r="G503" s="31">
        <f t="shared" si="7"/>
        <v>12960</v>
      </c>
    </row>
    <row r="504" spans="2:8" x14ac:dyDescent="0.3">
      <c r="B504" s="32">
        <v>502</v>
      </c>
      <c r="C504" s="21" t="s">
        <v>133</v>
      </c>
      <c r="D504" s="30">
        <v>50</v>
      </c>
      <c r="E504" s="30" t="s">
        <v>175</v>
      </c>
      <c r="F504" s="26">
        <v>14.73</v>
      </c>
      <c r="G504" s="31">
        <f t="shared" si="7"/>
        <v>736.5</v>
      </c>
    </row>
    <row r="505" spans="2:8" x14ac:dyDescent="0.3">
      <c r="B505" s="32">
        <v>503</v>
      </c>
      <c r="C505" s="21" t="s">
        <v>134</v>
      </c>
      <c r="D505" s="30">
        <v>50</v>
      </c>
      <c r="E505" s="30" t="s">
        <v>175</v>
      </c>
      <c r="F505" s="26">
        <v>10.9</v>
      </c>
      <c r="G505" s="31">
        <f t="shared" si="7"/>
        <v>545</v>
      </c>
    </row>
    <row r="506" spans="2:8" x14ac:dyDescent="0.3">
      <c r="B506" s="32">
        <v>504</v>
      </c>
      <c r="C506" s="21" t="s">
        <v>135</v>
      </c>
      <c r="D506" s="30">
        <v>100</v>
      </c>
      <c r="E506" s="30" t="s">
        <v>175</v>
      </c>
      <c r="F506" s="26">
        <v>14.3</v>
      </c>
      <c r="G506" s="31">
        <f t="shared" si="7"/>
        <v>1430</v>
      </c>
    </row>
    <row r="507" spans="2:8" x14ac:dyDescent="0.3">
      <c r="B507" s="32">
        <v>505</v>
      </c>
      <c r="C507" s="21" t="s">
        <v>136</v>
      </c>
      <c r="D507" s="30">
        <v>50</v>
      </c>
      <c r="E507" s="30" t="s">
        <v>175</v>
      </c>
      <c r="F507" s="26">
        <v>20.399999999999999</v>
      </c>
      <c r="G507" s="31">
        <f t="shared" si="7"/>
        <v>1019.9999999999999</v>
      </c>
    </row>
    <row r="508" spans="2:8" x14ac:dyDescent="0.3">
      <c r="B508" s="32">
        <v>506</v>
      </c>
      <c r="C508" s="21" t="s">
        <v>137</v>
      </c>
      <c r="D508" s="30">
        <v>50</v>
      </c>
      <c r="E508" s="30" t="s">
        <v>175</v>
      </c>
      <c r="F508" s="26">
        <v>43.34</v>
      </c>
      <c r="G508" s="31">
        <f t="shared" si="7"/>
        <v>2167</v>
      </c>
    </row>
    <row r="509" spans="2:8" x14ac:dyDescent="0.3">
      <c r="B509" s="32">
        <v>507</v>
      </c>
      <c r="C509" s="21" t="s">
        <v>138</v>
      </c>
      <c r="D509" s="30">
        <v>50</v>
      </c>
      <c r="E509" s="30" t="s">
        <v>175</v>
      </c>
      <c r="F509" s="26">
        <v>49</v>
      </c>
      <c r="G509" s="31">
        <f t="shared" si="7"/>
        <v>2450</v>
      </c>
    </row>
    <row r="510" spans="2:8" x14ac:dyDescent="0.3">
      <c r="B510" s="32">
        <v>508</v>
      </c>
      <c r="C510" s="21" t="s">
        <v>139</v>
      </c>
      <c r="D510" s="30">
        <v>50</v>
      </c>
      <c r="E510" s="30" t="s">
        <v>175</v>
      </c>
      <c r="F510" s="26">
        <v>47.83</v>
      </c>
      <c r="G510" s="31">
        <f t="shared" si="7"/>
        <v>2391.5</v>
      </c>
    </row>
    <row r="511" spans="2:8" x14ac:dyDescent="0.3">
      <c r="B511" s="32">
        <v>509</v>
      </c>
      <c r="C511" s="21" t="s">
        <v>140</v>
      </c>
      <c r="D511" s="30">
        <v>50</v>
      </c>
      <c r="E511" s="30" t="s">
        <v>175</v>
      </c>
      <c r="F511" s="26">
        <v>81.3</v>
      </c>
      <c r="G511" s="31">
        <f t="shared" si="7"/>
        <v>4065</v>
      </c>
    </row>
    <row r="512" spans="2:8" x14ac:dyDescent="0.3">
      <c r="B512" s="32">
        <v>510</v>
      </c>
      <c r="C512" s="21" t="s">
        <v>141</v>
      </c>
      <c r="D512" s="30">
        <v>100</v>
      </c>
      <c r="E512" s="30" t="s">
        <v>175</v>
      </c>
      <c r="F512" s="26">
        <v>7.04</v>
      </c>
      <c r="G512" s="31">
        <f t="shared" si="7"/>
        <v>704</v>
      </c>
    </row>
    <row r="513" spans="2:8" x14ac:dyDescent="0.3">
      <c r="B513" s="32">
        <v>511</v>
      </c>
      <c r="C513" s="21" t="s">
        <v>142</v>
      </c>
      <c r="D513" s="30">
        <v>50</v>
      </c>
      <c r="E513" s="30" t="s">
        <v>175</v>
      </c>
      <c r="F513" s="26">
        <v>10.93</v>
      </c>
      <c r="G513" s="31">
        <f t="shared" si="7"/>
        <v>546.5</v>
      </c>
    </row>
    <row r="514" spans="2:8" x14ac:dyDescent="0.3">
      <c r="B514" s="32">
        <v>512</v>
      </c>
      <c r="C514" s="21" t="s">
        <v>143</v>
      </c>
      <c r="D514" s="30">
        <v>50</v>
      </c>
      <c r="E514" s="30" t="s">
        <v>175</v>
      </c>
      <c r="F514" s="26">
        <v>23.35</v>
      </c>
      <c r="G514" s="31">
        <f t="shared" si="7"/>
        <v>1167.5</v>
      </c>
    </row>
    <row r="515" spans="2:8" x14ac:dyDescent="0.3">
      <c r="B515" s="32">
        <v>513</v>
      </c>
      <c r="C515" s="21" t="s">
        <v>144</v>
      </c>
      <c r="D515" s="30">
        <v>50</v>
      </c>
      <c r="E515" s="30" t="s">
        <v>175</v>
      </c>
      <c r="F515" s="26">
        <v>81.569999999999993</v>
      </c>
      <c r="G515" s="31">
        <f t="shared" si="7"/>
        <v>4078.4999999999995</v>
      </c>
    </row>
    <row r="516" spans="2:8" x14ac:dyDescent="0.3">
      <c r="B516" s="32">
        <v>514</v>
      </c>
      <c r="C516" s="21" t="s">
        <v>145</v>
      </c>
      <c r="D516" s="30">
        <v>50</v>
      </c>
      <c r="E516" s="30" t="s">
        <v>175</v>
      </c>
      <c r="F516" s="26">
        <v>25.08</v>
      </c>
      <c r="G516" s="31">
        <f t="shared" ref="G516:G579" si="8">(F516*D516)</f>
        <v>1254</v>
      </c>
    </row>
    <row r="517" spans="2:8" x14ac:dyDescent="0.3">
      <c r="B517" s="32">
        <v>515</v>
      </c>
      <c r="C517" s="21" t="s">
        <v>146</v>
      </c>
      <c r="D517" s="30">
        <v>50</v>
      </c>
      <c r="E517" s="30" t="s">
        <v>175</v>
      </c>
      <c r="F517" s="26">
        <v>58.97</v>
      </c>
      <c r="G517" s="31">
        <f t="shared" si="8"/>
        <v>2948.5</v>
      </c>
    </row>
    <row r="518" spans="2:8" x14ac:dyDescent="0.3">
      <c r="B518" s="32">
        <v>516</v>
      </c>
      <c r="C518" s="21" t="s">
        <v>147</v>
      </c>
      <c r="D518" s="30">
        <v>50</v>
      </c>
      <c r="E518" s="30" t="s">
        <v>175</v>
      </c>
      <c r="F518" s="26">
        <v>41.69</v>
      </c>
      <c r="G518" s="31">
        <f t="shared" si="8"/>
        <v>2084.5</v>
      </c>
    </row>
    <row r="519" spans="2:8" x14ac:dyDescent="0.3">
      <c r="B519" s="32">
        <v>517</v>
      </c>
      <c r="C519" s="21" t="s">
        <v>148</v>
      </c>
      <c r="D519" s="30">
        <v>50</v>
      </c>
      <c r="E519" s="30" t="s">
        <v>175</v>
      </c>
      <c r="F519" s="26">
        <v>87.6</v>
      </c>
      <c r="G519" s="31">
        <f t="shared" si="8"/>
        <v>4380</v>
      </c>
    </row>
    <row r="520" spans="2:8" x14ac:dyDescent="0.3">
      <c r="B520" s="32">
        <v>518</v>
      </c>
      <c r="C520" s="21" t="s">
        <v>149</v>
      </c>
      <c r="D520" s="30">
        <v>50</v>
      </c>
      <c r="E520" s="30" t="s">
        <v>175</v>
      </c>
      <c r="F520" s="26">
        <v>24.6</v>
      </c>
      <c r="G520" s="31">
        <f t="shared" si="8"/>
        <v>1230</v>
      </c>
    </row>
    <row r="521" spans="2:8" x14ac:dyDescent="0.3">
      <c r="B521" s="32">
        <v>519</v>
      </c>
      <c r="C521" s="21" t="s">
        <v>150</v>
      </c>
      <c r="D521" s="30">
        <v>50</v>
      </c>
      <c r="E521" s="30" t="s">
        <v>175</v>
      </c>
      <c r="F521" s="26">
        <v>201.37</v>
      </c>
      <c r="G521" s="31">
        <f t="shared" si="8"/>
        <v>10068.5</v>
      </c>
    </row>
    <row r="522" spans="2:8" x14ac:dyDescent="0.3">
      <c r="B522" s="32">
        <v>520</v>
      </c>
      <c r="C522" s="21" t="s">
        <v>151</v>
      </c>
      <c r="D522" s="30">
        <v>100</v>
      </c>
      <c r="E522" s="30" t="s">
        <v>175</v>
      </c>
      <c r="F522" s="26">
        <v>48.52</v>
      </c>
      <c r="G522" s="31">
        <f t="shared" si="8"/>
        <v>4852</v>
      </c>
    </row>
    <row r="523" spans="2:8" x14ac:dyDescent="0.3">
      <c r="B523" s="32">
        <v>521</v>
      </c>
      <c r="C523" s="21" t="s">
        <v>152</v>
      </c>
      <c r="D523" s="30">
        <v>50</v>
      </c>
      <c r="E523" s="30" t="s">
        <v>175</v>
      </c>
      <c r="F523" s="26">
        <v>153.63</v>
      </c>
      <c r="G523" s="31">
        <f t="shared" si="8"/>
        <v>7681.5</v>
      </c>
    </row>
    <row r="524" spans="2:8" x14ac:dyDescent="0.3">
      <c r="B524" s="32">
        <v>522</v>
      </c>
      <c r="C524" s="21" t="s">
        <v>153</v>
      </c>
      <c r="D524" s="30">
        <v>50</v>
      </c>
      <c r="E524" s="30" t="s">
        <v>175</v>
      </c>
      <c r="F524" s="26">
        <v>69.8</v>
      </c>
      <c r="G524" s="31">
        <f t="shared" si="8"/>
        <v>3490</v>
      </c>
    </row>
    <row r="525" spans="2:8" x14ac:dyDescent="0.3">
      <c r="B525" s="32">
        <v>523</v>
      </c>
      <c r="C525" s="21" t="s">
        <v>154</v>
      </c>
      <c r="D525" s="30">
        <v>50</v>
      </c>
      <c r="E525" s="30" t="s">
        <v>175</v>
      </c>
      <c r="F525" s="26">
        <v>87.13</v>
      </c>
      <c r="G525" s="31">
        <f t="shared" si="8"/>
        <v>4356.5</v>
      </c>
    </row>
    <row r="526" spans="2:8" x14ac:dyDescent="0.3">
      <c r="B526" s="32">
        <v>524</v>
      </c>
      <c r="C526" s="21" t="s">
        <v>292</v>
      </c>
      <c r="D526" s="30">
        <v>10</v>
      </c>
      <c r="E526" s="30" t="s">
        <v>175</v>
      </c>
      <c r="F526" s="26">
        <v>81.36</v>
      </c>
      <c r="G526" s="31">
        <f t="shared" si="8"/>
        <v>813.6</v>
      </c>
    </row>
    <row r="527" spans="2:8" x14ac:dyDescent="0.3">
      <c r="B527" s="32">
        <v>525</v>
      </c>
      <c r="C527" s="21" t="s">
        <v>293</v>
      </c>
      <c r="D527" s="30">
        <v>10</v>
      </c>
      <c r="E527" s="30" t="s">
        <v>175</v>
      </c>
      <c r="F527" s="26">
        <v>133.82</v>
      </c>
      <c r="G527" s="31">
        <f t="shared" si="8"/>
        <v>1338.1999999999998</v>
      </c>
      <c r="H527" s="5"/>
    </row>
    <row r="528" spans="2:8" x14ac:dyDescent="0.3">
      <c r="B528" s="32">
        <v>526</v>
      </c>
      <c r="C528" s="21" t="s">
        <v>350</v>
      </c>
      <c r="D528" s="30">
        <v>300</v>
      </c>
      <c r="E528" s="30" t="s">
        <v>177</v>
      </c>
      <c r="F528" s="26">
        <v>8.6</v>
      </c>
      <c r="G528" s="31">
        <f t="shared" si="8"/>
        <v>2580</v>
      </c>
    </row>
    <row r="529" spans="2:8" x14ac:dyDescent="0.3">
      <c r="B529" s="32">
        <v>527</v>
      </c>
      <c r="C529" s="21" t="s">
        <v>351</v>
      </c>
      <c r="D529" s="30">
        <v>300</v>
      </c>
      <c r="E529" s="30" t="s">
        <v>439</v>
      </c>
      <c r="F529" s="26">
        <v>8.3699999999999992</v>
      </c>
      <c r="G529" s="31">
        <f t="shared" si="8"/>
        <v>2510.9999999999995</v>
      </c>
    </row>
    <row r="530" spans="2:8" x14ac:dyDescent="0.3">
      <c r="B530" s="32">
        <v>528</v>
      </c>
      <c r="C530" s="11" t="s">
        <v>611</v>
      </c>
      <c r="D530" s="30">
        <v>300</v>
      </c>
      <c r="E530" s="30" t="s">
        <v>439</v>
      </c>
      <c r="F530" s="26">
        <v>7.82</v>
      </c>
      <c r="G530" s="31">
        <f t="shared" si="8"/>
        <v>2346</v>
      </c>
    </row>
    <row r="531" spans="2:8" x14ac:dyDescent="0.3">
      <c r="B531" s="32">
        <v>529</v>
      </c>
      <c r="C531" s="10" t="s">
        <v>612</v>
      </c>
      <c r="D531" s="30">
        <v>300</v>
      </c>
      <c r="E531" s="30" t="s">
        <v>439</v>
      </c>
      <c r="F531" s="26">
        <v>8.17</v>
      </c>
      <c r="G531" s="31">
        <f t="shared" si="8"/>
        <v>2451</v>
      </c>
    </row>
    <row r="532" spans="2:8" x14ac:dyDescent="0.3">
      <c r="B532" s="32">
        <v>530</v>
      </c>
      <c r="C532" s="21" t="s">
        <v>352</v>
      </c>
      <c r="D532" s="30">
        <v>300</v>
      </c>
      <c r="E532" s="30" t="s">
        <v>439</v>
      </c>
      <c r="F532" s="26">
        <v>8.84</v>
      </c>
      <c r="G532" s="31">
        <f t="shared" si="8"/>
        <v>2652</v>
      </c>
    </row>
    <row r="533" spans="2:8" ht="31.2" x14ac:dyDescent="0.3">
      <c r="B533" s="32">
        <v>531</v>
      </c>
      <c r="C533" s="10" t="s">
        <v>613</v>
      </c>
      <c r="D533" s="30">
        <v>50</v>
      </c>
      <c r="E533" s="30" t="s">
        <v>175</v>
      </c>
      <c r="F533" s="26">
        <v>400.8</v>
      </c>
      <c r="G533" s="31">
        <f t="shared" si="8"/>
        <v>20040</v>
      </c>
    </row>
    <row r="534" spans="2:8" ht="31.2" x14ac:dyDescent="0.3">
      <c r="B534" s="32">
        <v>532</v>
      </c>
      <c r="C534" s="10" t="s">
        <v>614</v>
      </c>
      <c r="D534" s="30">
        <v>50</v>
      </c>
      <c r="E534" s="30" t="s">
        <v>175</v>
      </c>
      <c r="F534" s="26">
        <v>1134.33</v>
      </c>
      <c r="G534" s="31">
        <f t="shared" si="8"/>
        <v>56716.5</v>
      </c>
    </row>
    <row r="535" spans="2:8" ht="31.2" x14ac:dyDescent="0.3">
      <c r="B535" s="32">
        <v>533</v>
      </c>
      <c r="C535" s="10" t="s">
        <v>615</v>
      </c>
      <c r="D535" s="30">
        <v>50</v>
      </c>
      <c r="E535" s="30" t="s">
        <v>175</v>
      </c>
      <c r="F535" s="26">
        <v>258.36</v>
      </c>
      <c r="G535" s="31">
        <f t="shared" si="8"/>
        <v>12918</v>
      </c>
    </row>
    <row r="536" spans="2:8" ht="31.2" x14ac:dyDescent="0.3">
      <c r="B536" s="32">
        <v>534</v>
      </c>
      <c r="C536" s="10" t="s">
        <v>616</v>
      </c>
      <c r="D536" s="30">
        <v>50</v>
      </c>
      <c r="E536" s="30" t="s">
        <v>175</v>
      </c>
      <c r="F536" s="26">
        <v>3027.93</v>
      </c>
      <c r="G536" s="31">
        <f t="shared" si="8"/>
        <v>151396.5</v>
      </c>
    </row>
    <row r="537" spans="2:8" ht="62.4" x14ac:dyDescent="0.3">
      <c r="B537" s="32">
        <v>535</v>
      </c>
      <c r="C537" s="11" t="s">
        <v>617</v>
      </c>
      <c r="D537" s="30">
        <v>500</v>
      </c>
      <c r="E537" s="30" t="s">
        <v>445</v>
      </c>
      <c r="F537" s="26">
        <v>27.47</v>
      </c>
      <c r="G537" s="31">
        <f t="shared" si="8"/>
        <v>13735</v>
      </c>
    </row>
    <row r="538" spans="2:8" x14ac:dyDescent="0.3">
      <c r="B538" s="32">
        <v>536</v>
      </c>
      <c r="C538" s="21" t="s">
        <v>381</v>
      </c>
      <c r="D538" s="30">
        <v>60</v>
      </c>
      <c r="E538" s="30" t="s">
        <v>175</v>
      </c>
      <c r="F538" s="26">
        <v>6.67</v>
      </c>
      <c r="G538" s="31">
        <f t="shared" si="8"/>
        <v>400.2</v>
      </c>
      <c r="H538" s="5"/>
    </row>
    <row r="539" spans="2:8" x14ac:dyDescent="0.3">
      <c r="B539" s="32">
        <v>537</v>
      </c>
      <c r="C539" s="21" t="s">
        <v>382</v>
      </c>
      <c r="D539" s="30">
        <v>60</v>
      </c>
      <c r="E539" s="30" t="s">
        <v>175</v>
      </c>
      <c r="F539" s="26">
        <v>12.86</v>
      </c>
      <c r="G539" s="31">
        <f t="shared" si="8"/>
        <v>771.59999999999991</v>
      </c>
    </row>
    <row r="540" spans="2:8" x14ac:dyDescent="0.3">
      <c r="B540" s="32">
        <v>538</v>
      </c>
      <c r="C540" s="21" t="s">
        <v>383</v>
      </c>
      <c r="D540" s="30">
        <v>60</v>
      </c>
      <c r="E540" s="30" t="s">
        <v>175</v>
      </c>
      <c r="F540" s="26">
        <v>20.55</v>
      </c>
      <c r="G540" s="31">
        <f t="shared" si="8"/>
        <v>1233</v>
      </c>
    </row>
    <row r="541" spans="2:8" x14ac:dyDescent="0.3">
      <c r="B541" s="32">
        <v>539</v>
      </c>
      <c r="C541" s="21" t="s">
        <v>384</v>
      </c>
      <c r="D541" s="30">
        <v>60</v>
      </c>
      <c r="E541" s="30" t="s">
        <v>175</v>
      </c>
      <c r="F541" s="26">
        <v>25.05</v>
      </c>
      <c r="G541" s="31">
        <f t="shared" si="8"/>
        <v>1503</v>
      </c>
    </row>
    <row r="542" spans="2:8" ht="31.2" x14ac:dyDescent="0.3">
      <c r="B542" s="32">
        <v>540</v>
      </c>
      <c r="C542" s="10" t="s">
        <v>618</v>
      </c>
      <c r="D542" s="30">
        <v>200</v>
      </c>
      <c r="E542" s="30" t="s">
        <v>175</v>
      </c>
      <c r="F542" s="26">
        <v>25.8</v>
      </c>
      <c r="G542" s="31">
        <f t="shared" si="8"/>
        <v>5160</v>
      </c>
    </row>
    <row r="543" spans="2:8" ht="31.2" x14ac:dyDescent="0.3">
      <c r="B543" s="32">
        <v>541</v>
      </c>
      <c r="C543" s="10" t="s">
        <v>619</v>
      </c>
      <c r="D543" s="30">
        <v>200</v>
      </c>
      <c r="E543" s="30" t="s">
        <v>175</v>
      </c>
      <c r="F543" s="26">
        <v>13.85</v>
      </c>
      <c r="G543" s="31">
        <f t="shared" si="8"/>
        <v>2770</v>
      </c>
    </row>
    <row r="544" spans="2:8" x14ac:dyDescent="0.3">
      <c r="B544" s="32">
        <v>542</v>
      </c>
      <c r="C544" s="21" t="s">
        <v>385</v>
      </c>
      <c r="D544" s="30">
        <v>60</v>
      </c>
      <c r="E544" s="30" t="s">
        <v>175</v>
      </c>
      <c r="F544" s="26">
        <v>50.95</v>
      </c>
      <c r="G544" s="31">
        <f t="shared" si="8"/>
        <v>3057</v>
      </c>
    </row>
    <row r="545" spans="2:8" ht="46.8" x14ac:dyDescent="0.3">
      <c r="B545" s="32">
        <v>543</v>
      </c>
      <c r="C545" s="10" t="s">
        <v>620</v>
      </c>
      <c r="D545" s="30">
        <v>30</v>
      </c>
      <c r="E545" s="30" t="s">
        <v>175</v>
      </c>
      <c r="F545" s="26">
        <v>197.9</v>
      </c>
      <c r="G545" s="31">
        <f t="shared" si="8"/>
        <v>5937</v>
      </c>
    </row>
    <row r="546" spans="2:8" ht="46.8" x14ac:dyDescent="0.3">
      <c r="B546" s="32">
        <v>544</v>
      </c>
      <c r="C546" s="10" t="s">
        <v>621</v>
      </c>
      <c r="D546" s="30">
        <v>30</v>
      </c>
      <c r="E546" s="30" t="s">
        <v>175</v>
      </c>
      <c r="F546" s="26">
        <v>363.55</v>
      </c>
      <c r="G546" s="31">
        <f t="shared" si="8"/>
        <v>10906.5</v>
      </c>
    </row>
    <row r="547" spans="2:8" ht="46.8" x14ac:dyDescent="0.3">
      <c r="B547" s="32">
        <v>545</v>
      </c>
      <c r="C547" s="10" t="s">
        <v>622</v>
      </c>
      <c r="D547" s="30">
        <v>30</v>
      </c>
      <c r="E547" s="30" t="s">
        <v>175</v>
      </c>
      <c r="F547" s="26">
        <v>378.6</v>
      </c>
      <c r="G547" s="31">
        <f t="shared" si="8"/>
        <v>11358</v>
      </c>
    </row>
    <row r="548" spans="2:8" ht="31.2" x14ac:dyDescent="0.3">
      <c r="B548" s="32">
        <v>546</v>
      </c>
      <c r="C548" s="11" t="s">
        <v>623</v>
      </c>
      <c r="D548" s="30">
        <v>200</v>
      </c>
      <c r="E548" s="30" t="s">
        <v>444</v>
      </c>
      <c r="F548" s="26">
        <v>284.23</v>
      </c>
      <c r="G548" s="31">
        <f t="shared" si="8"/>
        <v>56846</v>
      </c>
    </row>
    <row r="549" spans="2:8" x14ac:dyDescent="0.3">
      <c r="B549" s="32">
        <v>547</v>
      </c>
      <c r="C549" s="21" t="s">
        <v>301</v>
      </c>
      <c r="D549" s="30">
        <v>150</v>
      </c>
      <c r="E549" s="30" t="s">
        <v>175</v>
      </c>
      <c r="F549" s="26">
        <v>16.3</v>
      </c>
      <c r="G549" s="31">
        <f t="shared" si="8"/>
        <v>2445</v>
      </c>
    </row>
    <row r="550" spans="2:8" x14ac:dyDescent="0.3">
      <c r="B550" s="32">
        <v>548</v>
      </c>
      <c r="C550" s="16" t="s">
        <v>624</v>
      </c>
      <c r="D550" s="30">
        <v>50</v>
      </c>
      <c r="E550" s="30" t="s">
        <v>175</v>
      </c>
      <c r="F550" s="26">
        <v>13.77</v>
      </c>
      <c r="G550" s="31">
        <f t="shared" si="8"/>
        <v>688.5</v>
      </c>
    </row>
    <row r="551" spans="2:8" ht="31.2" x14ac:dyDescent="0.3">
      <c r="B551" s="32">
        <v>549</v>
      </c>
      <c r="C551" s="10" t="s">
        <v>625</v>
      </c>
      <c r="D551" s="30">
        <v>30</v>
      </c>
      <c r="E551" s="30" t="s">
        <v>175</v>
      </c>
      <c r="F551" s="26">
        <v>65.58</v>
      </c>
      <c r="G551" s="31">
        <f t="shared" si="8"/>
        <v>1967.3999999999999</v>
      </c>
    </row>
    <row r="552" spans="2:8" x14ac:dyDescent="0.3">
      <c r="B552" s="32">
        <v>550</v>
      </c>
      <c r="C552" s="10" t="s">
        <v>626</v>
      </c>
      <c r="D552" s="30">
        <v>40</v>
      </c>
      <c r="E552" s="30" t="s">
        <v>175</v>
      </c>
      <c r="F552" s="26">
        <v>39.42</v>
      </c>
      <c r="G552" s="31">
        <f t="shared" si="8"/>
        <v>1576.8000000000002</v>
      </c>
    </row>
    <row r="553" spans="2:8" x14ac:dyDescent="0.3">
      <c r="B553" s="32">
        <v>551</v>
      </c>
      <c r="C553" s="21" t="s">
        <v>155</v>
      </c>
      <c r="D553" s="30">
        <v>250</v>
      </c>
      <c r="E553" s="30" t="s">
        <v>175</v>
      </c>
      <c r="F553" s="26">
        <v>23.5</v>
      </c>
      <c r="G553" s="31">
        <f t="shared" si="8"/>
        <v>5875</v>
      </c>
      <c r="H553" s="6"/>
    </row>
    <row r="554" spans="2:8" x14ac:dyDescent="0.3">
      <c r="B554" s="32">
        <v>552</v>
      </c>
      <c r="C554" s="21" t="s">
        <v>156</v>
      </c>
      <c r="D554" s="30">
        <v>250</v>
      </c>
      <c r="E554" s="30" t="s">
        <v>175</v>
      </c>
      <c r="F554" s="26">
        <v>6.9</v>
      </c>
      <c r="G554" s="31">
        <f t="shared" si="8"/>
        <v>1725</v>
      </c>
      <c r="H554" s="5"/>
    </row>
    <row r="555" spans="2:8" x14ac:dyDescent="0.3">
      <c r="B555" s="32">
        <v>553</v>
      </c>
      <c r="C555" s="21" t="s">
        <v>294</v>
      </c>
      <c r="D555" s="30">
        <v>15</v>
      </c>
      <c r="E555" s="30" t="s">
        <v>175</v>
      </c>
      <c r="F555" s="26">
        <v>22.26</v>
      </c>
      <c r="G555" s="31">
        <f t="shared" si="8"/>
        <v>333.90000000000003</v>
      </c>
      <c r="H555" s="5"/>
    </row>
    <row r="556" spans="2:8" x14ac:dyDescent="0.3">
      <c r="B556" s="32">
        <v>554</v>
      </c>
      <c r="C556" s="21" t="s">
        <v>157</v>
      </c>
      <c r="D556" s="30">
        <v>50</v>
      </c>
      <c r="E556" s="30" t="s">
        <v>175</v>
      </c>
      <c r="F556" s="26">
        <v>11.35</v>
      </c>
      <c r="G556" s="31">
        <f t="shared" si="8"/>
        <v>567.5</v>
      </c>
      <c r="H556" s="5"/>
    </row>
    <row r="557" spans="2:8" x14ac:dyDescent="0.3">
      <c r="B557" s="32">
        <v>555</v>
      </c>
      <c r="C557" s="21" t="s">
        <v>158</v>
      </c>
      <c r="D557" s="30">
        <v>20</v>
      </c>
      <c r="E557" s="30" t="s">
        <v>175</v>
      </c>
      <c r="F557" s="26">
        <v>207.95</v>
      </c>
      <c r="G557" s="31">
        <f t="shared" si="8"/>
        <v>4159</v>
      </c>
      <c r="H557" s="5"/>
    </row>
    <row r="558" spans="2:8" x14ac:dyDescent="0.3">
      <c r="B558" s="32">
        <v>556</v>
      </c>
      <c r="C558" s="21" t="s">
        <v>159</v>
      </c>
      <c r="D558" s="30">
        <v>200</v>
      </c>
      <c r="E558" s="30" t="s">
        <v>175</v>
      </c>
      <c r="F558" s="26">
        <v>1.1599999999999999</v>
      </c>
      <c r="G558" s="31">
        <f t="shared" si="8"/>
        <v>231.99999999999997</v>
      </c>
      <c r="H558" s="5"/>
    </row>
    <row r="559" spans="2:8" x14ac:dyDescent="0.3">
      <c r="B559" s="32">
        <v>557</v>
      </c>
      <c r="C559" s="21" t="s">
        <v>160</v>
      </c>
      <c r="D559" s="30">
        <v>300</v>
      </c>
      <c r="E559" s="30" t="s">
        <v>175</v>
      </c>
      <c r="F559" s="26">
        <v>2.96</v>
      </c>
      <c r="G559" s="31">
        <f t="shared" si="8"/>
        <v>888</v>
      </c>
      <c r="H559" s="5"/>
    </row>
    <row r="560" spans="2:8" x14ac:dyDescent="0.3">
      <c r="B560" s="32">
        <v>558</v>
      </c>
      <c r="C560" s="21" t="s">
        <v>161</v>
      </c>
      <c r="D560" s="30">
        <v>100</v>
      </c>
      <c r="E560" s="30" t="s">
        <v>175</v>
      </c>
      <c r="F560" s="26">
        <v>6.43</v>
      </c>
      <c r="G560" s="31">
        <f t="shared" si="8"/>
        <v>643</v>
      </c>
      <c r="H560" s="5"/>
    </row>
    <row r="561" spans="2:8" x14ac:dyDescent="0.3">
      <c r="B561" s="32">
        <v>559</v>
      </c>
      <c r="C561" s="21" t="s">
        <v>162</v>
      </c>
      <c r="D561" s="30">
        <v>120</v>
      </c>
      <c r="E561" s="30" t="s">
        <v>175</v>
      </c>
      <c r="F561" s="26">
        <v>9.6</v>
      </c>
      <c r="G561" s="31">
        <f t="shared" si="8"/>
        <v>1152</v>
      </c>
      <c r="H561" s="5"/>
    </row>
    <row r="562" spans="2:8" x14ac:dyDescent="0.3">
      <c r="B562" s="32">
        <v>560</v>
      </c>
      <c r="C562" s="21" t="s">
        <v>163</v>
      </c>
      <c r="D562" s="30">
        <v>350</v>
      </c>
      <c r="E562" s="30" t="s">
        <v>175</v>
      </c>
      <c r="F562" s="26">
        <v>13.92</v>
      </c>
      <c r="G562" s="31">
        <f t="shared" si="8"/>
        <v>4872</v>
      </c>
      <c r="H562" s="5"/>
    </row>
    <row r="563" spans="2:8" x14ac:dyDescent="0.3">
      <c r="B563" s="32">
        <v>561</v>
      </c>
      <c r="C563" s="21" t="s">
        <v>164</v>
      </c>
      <c r="D563" s="30">
        <v>400</v>
      </c>
      <c r="E563" s="30" t="s">
        <v>175</v>
      </c>
      <c r="F563" s="26">
        <v>3.57</v>
      </c>
      <c r="G563" s="31">
        <f t="shared" si="8"/>
        <v>1428</v>
      </c>
      <c r="H563" s="5"/>
    </row>
    <row r="564" spans="2:8" x14ac:dyDescent="0.3">
      <c r="B564" s="32">
        <v>562</v>
      </c>
      <c r="C564" s="21" t="s">
        <v>165</v>
      </c>
      <c r="D564" s="30">
        <v>350</v>
      </c>
      <c r="E564" s="30" t="s">
        <v>175</v>
      </c>
      <c r="F564" s="26">
        <v>6.42</v>
      </c>
      <c r="G564" s="31">
        <f t="shared" si="8"/>
        <v>2247</v>
      </c>
      <c r="H564" s="5"/>
    </row>
    <row r="565" spans="2:8" x14ac:dyDescent="0.3">
      <c r="B565" s="32">
        <v>563</v>
      </c>
      <c r="C565" s="21" t="s">
        <v>166</v>
      </c>
      <c r="D565" s="30">
        <v>100</v>
      </c>
      <c r="E565" s="30" t="s">
        <v>175</v>
      </c>
      <c r="F565" s="26">
        <v>19.559999999999999</v>
      </c>
      <c r="G565" s="31">
        <f t="shared" si="8"/>
        <v>1955.9999999999998</v>
      </c>
      <c r="H565" s="5"/>
    </row>
    <row r="566" spans="2:8" x14ac:dyDescent="0.3">
      <c r="B566" s="32">
        <v>564</v>
      </c>
      <c r="C566" s="21" t="s">
        <v>167</v>
      </c>
      <c r="D566" s="30">
        <v>100</v>
      </c>
      <c r="E566" s="30" t="s">
        <v>175</v>
      </c>
      <c r="F566" s="26">
        <v>4.2300000000000004</v>
      </c>
      <c r="G566" s="31">
        <f t="shared" si="8"/>
        <v>423.00000000000006</v>
      </c>
      <c r="H566" s="5"/>
    </row>
    <row r="567" spans="2:8" x14ac:dyDescent="0.3">
      <c r="B567" s="32">
        <v>565</v>
      </c>
      <c r="C567" s="21" t="s">
        <v>341</v>
      </c>
      <c r="D567" s="30">
        <v>50</v>
      </c>
      <c r="E567" s="30" t="s">
        <v>178</v>
      </c>
      <c r="F567" s="26">
        <v>2952</v>
      </c>
      <c r="G567" s="31">
        <f t="shared" si="8"/>
        <v>147600</v>
      </c>
      <c r="H567" s="5"/>
    </row>
    <row r="568" spans="2:8" x14ac:dyDescent="0.3">
      <c r="B568" s="32">
        <v>566</v>
      </c>
      <c r="C568" s="21" t="s">
        <v>302</v>
      </c>
      <c r="D568" s="30">
        <v>20000</v>
      </c>
      <c r="E568" s="30" t="s">
        <v>175</v>
      </c>
      <c r="F568" s="26">
        <v>4.7699999999999996</v>
      </c>
      <c r="G568" s="31">
        <f t="shared" si="8"/>
        <v>95399.999999999985</v>
      </c>
      <c r="H568" s="5"/>
    </row>
    <row r="569" spans="2:8" x14ac:dyDescent="0.3">
      <c r="B569" s="32">
        <v>567</v>
      </c>
      <c r="C569" s="21" t="s">
        <v>303</v>
      </c>
      <c r="D569" s="30">
        <v>30000</v>
      </c>
      <c r="E569" s="30" t="s">
        <v>175</v>
      </c>
      <c r="F569" s="26">
        <v>2.37</v>
      </c>
      <c r="G569" s="31">
        <f t="shared" si="8"/>
        <v>71100</v>
      </c>
      <c r="H569" s="5"/>
    </row>
    <row r="570" spans="2:8" x14ac:dyDescent="0.3">
      <c r="B570" s="32">
        <v>568</v>
      </c>
      <c r="C570" s="21" t="s">
        <v>433</v>
      </c>
      <c r="D570" s="30">
        <v>200</v>
      </c>
      <c r="E570" s="30" t="s">
        <v>175</v>
      </c>
      <c r="F570" s="26">
        <v>43.13</v>
      </c>
      <c r="G570" s="31">
        <f t="shared" si="8"/>
        <v>8626</v>
      </c>
      <c r="H570" s="5"/>
    </row>
    <row r="571" spans="2:8" x14ac:dyDescent="0.3">
      <c r="B571" s="32">
        <v>569</v>
      </c>
      <c r="C571" s="21" t="s">
        <v>434</v>
      </c>
      <c r="D571" s="30">
        <v>200</v>
      </c>
      <c r="E571" s="30" t="s">
        <v>175</v>
      </c>
      <c r="F571" s="26">
        <v>59.58</v>
      </c>
      <c r="G571" s="31">
        <f t="shared" si="8"/>
        <v>11916</v>
      </c>
      <c r="H571" s="5"/>
    </row>
    <row r="572" spans="2:8" x14ac:dyDescent="0.3">
      <c r="B572" s="32">
        <v>570</v>
      </c>
      <c r="C572" s="21" t="s">
        <v>435</v>
      </c>
      <c r="D572" s="30">
        <v>600</v>
      </c>
      <c r="E572" s="30" t="s">
        <v>175</v>
      </c>
      <c r="F572" s="26">
        <v>102.68</v>
      </c>
      <c r="G572" s="31">
        <f t="shared" si="8"/>
        <v>61608.000000000007</v>
      </c>
      <c r="H572" s="5"/>
    </row>
    <row r="573" spans="2:8" ht="31.2" x14ac:dyDescent="0.3">
      <c r="B573" s="32">
        <v>571</v>
      </c>
      <c r="C573" s="10" t="s">
        <v>627</v>
      </c>
      <c r="D573" s="30">
        <v>500</v>
      </c>
      <c r="E573" s="30" t="s">
        <v>175</v>
      </c>
      <c r="F573" s="26">
        <v>103.16</v>
      </c>
      <c r="G573" s="31">
        <f t="shared" si="8"/>
        <v>51580</v>
      </c>
      <c r="H573" s="5"/>
    </row>
    <row r="574" spans="2:8" ht="62.4" x14ac:dyDescent="0.3">
      <c r="B574" s="32">
        <v>572</v>
      </c>
      <c r="C574" s="10" t="s">
        <v>628</v>
      </c>
      <c r="D574" s="30">
        <v>10</v>
      </c>
      <c r="E574" s="30" t="s">
        <v>175</v>
      </c>
      <c r="F574" s="26">
        <v>70.599999999999994</v>
      </c>
      <c r="G574" s="31">
        <f t="shared" si="8"/>
        <v>706</v>
      </c>
      <c r="H574" s="5"/>
    </row>
    <row r="575" spans="2:8" x14ac:dyDescent="0.3">
      <c r="B575" s="32">
        <v>573</v>
      </c>
      <c r="C575" s="21" t="s">
        <v>436</v>
      </c>
      <c r="D575" s="30">
        <v>1000</v>
      </c>
      <c r="E575" s="30" t="s">
        <v>444</v>
      </c>
      <c r="F575" s="26">
        <v>126.05</v>
      </c>
      <c r="G575" s="31">
        <f t="shared" si="8"/>
        <v>126050</v>
      </c>
      <c r="H575" s="5"/>
    </row>
    <row r="576" spans="2:8" x14ac:dyDescent="0.3">
      <c r="B576" s="32">
        <v>574</v>
      </c>
      <c r="C576" s="21" t="s">
        <v>386</v>
      </c>
      <c r="D576" s="30">
        <v>400</v>
      </c>
      <c r="E576" s="30" t="s">
        <v>444</v>
      </c>
      <c r="F576" s="26">
        <v>131.5</v>
      </c>
      <c r="G576" s="31">
        <f t="shared" si="8"/>
        <v>52600</v>
      </c>
      <c r="H576" s="5"/>
    </row>
    <row r="577" spans="2:8" x14ac:dyDescent="0.3">
      <c r="B577" s="32">
        <v>575</v>
      </c>
      <c r="C577" s="21" t="s">
        <v>387</v>
      </c>
      <c r="D577" s="30">
        <v>100</v>
      </c>
      <c r="E577" s="30" t="s">
        <v>444</v>
      </c>
      <c r="F577" s="26">
        <v>94.82</v>
      </c>
      <c r="G577" s="31">
        <f t="shared" si="8"/>
        <v>9482</v>
      </c>
      <c r="H577" s="5"/>
    </row>
    <row r="578" spans="2:8" x14ac:dyDescent="0.3">
      <c r="B578" s="32">
        <v>576</v>
      </c>
      <c r="C578" s="21" t="s">
        <v>388</v>
      </c>
      <c r="D578" s="30">
        <v>60</v>
      </c>
      <c r="E578" s="30" t="s">
        <v>444</v>
      </c>
      <c r="F578" s="26">
        <v>18.38</v>
      </c>
      <c r="G578" s="31">
        <f t="shared" si="8"/>
        <v>1102.8</v>
      </c>
      <c r="H578" s="5"/>
    </row>
    <row r="579" spans="2:8" x14ac:dyDescent="0.3">
      <c r="B579" s="32">
        <v>577</v>
      </c>
      <c r="C579" s="21" t="s">
        <v>15</v>
      </c>
      <c r="D579" s="30">
        <v>40000</v>
      </c>
      <c r="E579" s="30" t="s">
        <v>175</v>
      </c>
      <c r="F579" s="26">
        <v>0.71</v>
      </c>
      <c r="G579" s="31">
        <f t="shared" si="8"/>
        <v>28400</v>
      </c>
      <c r="H579" s="5"/>
    </row>
    <row r="580" spans="2:8" ht="31.2" x14ac:dyDescent="0.3">
      <c r="B580" s="32">
        <v>578</v>
      </c>
      <c r="C580" s="11" t="s">
        <v>629</v>
      </c>
      <c r="D580" s="30">
        <v>300</v>
      </c>
      <c r="E580" s="30" t="s">
        <v>444</v>
      </c>
      <c r="F580" s="26">
        <v>425.73</v>
      </c>
      <c r="G580" s="31">
        <f t="shared" ref="G580:G643" si="9">(F580*D580)</f>
        <v>127719</v>
      </c>
      <c r="H580" s="5"/>
    </row>
    <row r="581" spans="2:8" ht="31.2" x14ac:dyDescent="0.3">
      <c r="B581" s="32">
        <v>579</v>
      </c>
      <c r="C581" s="11" t="s">
        <v>630</v>
      </c>
      <c r="D581" s="30">
        <v>200</v>
      </c>
      <c r="E581" s="30" t="s">
        <v>444</v>
      </c>
      <c r="F581" s="26">
        <v>398.37</v>
      </c>
      <c r="G581" s="31">
        <f t="shared" si="9"/>
        <v>79674</v>
      </c>
      <c r="H581" s="5"/>
    </row>
    <row r="582" spans="2:8" ht="46.8" x14ac:dyDescent="0.3">
      <c r="B582" s="32">
        <v>580</v>
      </c>
      <c r="C582" s="14" t="s">
        <v>631</v>
      </c>
      <c r="D582" s="30">
        <v>300</v>
      </c>
      <c r="E582" s="30" t="s">
        <v>444</v>
      </c>
      <c r="F582" s="26">
        <v>298.58</v>
      </c>
      <c r="G582" s="31">
        <f t="shared" si="9"/>
        <v>89574</v>
      </c>
      <c r="H582" s="5"/>
    </row>
    <row r="583" spans="2:8" ht="31.2" x14ac:dyDescent="0.3">
      <c r="B583" s="32">
        <v>581</v>
      </c>
      <c r="C583" s="18" t="s">
        <v>632</v>
      </c>
      <c r="D583" s="30">
        <v>300</v>
      </c>
      <c r="E583" s="30" t="s">
        <v>444</v>
      </c>
      <c r="F583" s="26">
        <v>756.3</v>
      </c>
      <c r="G583" s="31">
        <f t="shared" si="9"/>
        <v>226890</v>
      </c>
      <c r="H583" s="5"/>
    </row>
    <row r="584" spans="2:8" ht="31.2" x14ac:dyDescent="0.3">
      <c r="B584" s="32">
        <v>582</v>
      </c>
      <c r="C584" s="11" t="s">
        <v>633</v>
      </c>
      <c r="D584" s="30">
        <v>300</v>
      </c>
      <c r="E584" s="30" t="s">
        <v>444</v>
      </c>
      <c r="F584" s="26">
        <v>419.58</v>
      </c>
      <c r="G584" s="31">
        <f t="shared" si="9"/>
        <v>125874</v>
      </c>
      <c r="H584" s="5"/>
    </row>
    <row r="585" spans="2:8" x14ac:dyDescent="0.3">
      <c r="B585" s="32">
        <v>583</v>
      </c>
      <c r="C585" s="21" t="s">
        <v>389</v>
      </c>
      <c r="D585" s="30">
        <v>50</v>
      </c>
      <c r="E585" s="30" t="s">
        <v>441</v>
      </c>
      <c r="F585" s="26">
        <v>104.8</v>
      </c>
      <c r="G585" s="31">
        <f t="shared" si="9"/>
        <v>5240</v>
      </c>
      <c r="H585" s="5"/>
    </row>
    <row r="586" spans="2:8" ht="46.8" x14ac:dyDescent="0.3">
      <c r="B586" s="32">
        <v>584</v>
      </c>
      <c r="C586" s="10" t="s">
        <v>634</v>
      </c>
      <c r="D586" s="30">
        <v>100</v>
      </c>
      <c r="E586" s="30" t="s">
        <v>175</v>
      </c>
      <c r="F586" s="26">
        <v>644.6</v>
      </c>
      <c r="G586" s="31">
        <f t="shared" si="9"/>
        <v>64460</v>
      </c>
      <c r="H586" s="5"/>
    </row>
    <row r="587" spans="2:8" ht="46.8" x14ac:dyDescent="0.3">
      <c r="B587" s="32">
        <v>585</v>
      </c>
      <c r="C587" s="11" t="s">
        <v>635</v>
      </c>
      <c r="D587" s="30">
        <v>100</v>
      </c>
      <c r="E587" s="30" t="s">
        <v>175</v>
      </c>
      <c r="F587" s="26">
        <v>580.28</v>
      </c>
      <c r="G587" s="31">
        <f t="shared" si="9"/>
        <v>58028</v>
      </c>
      <c r="H587" s="5"/>
    </row>
    <row r="588" spans="2:8" ht="46.8" x14ac:dyDescent="0.3">
      <c r="B588" s="32">
        <v>586</v>
      </c>
      <c r="C588" s="10" t="s">
        <v>636</v>
      </c>
      <c r="D588" s="30">
        <v>100</v>
      </c>
      <c r="E588" s="30" t="s">
        <v>175</v>
      </c>
      <c r="F588" s="26">
        <v>581.12</v>
      </c>
      <c r="G588" s="31">
        <f t="shared" si="9"/>
        <v>58112</v>
      </c>
      <c r="H588" s="5"/>
    </row>
    <row r="589" spans="2:8" x14ac:dyDescent="0.3">
      <c r="B589" s="32">
        <v>587</v>
      </c>
      <c r="C589" s="21" t="s">
        <v>390</v>
      </c>
      <c r="D589" s="30">
        <v>50</v>
      </c>
      <c r="E589" s="30" t="s">
        <v>444</v>
      </c>
      <c r="F589" s="26">
        <v>22.38</v>
      </c>
      <c r="G589" s="31">
        <f t="shared" si="9"/>
        <v>1119</v>
      </c>
      <c r="H589" s="5"/>
    </row>
    <row r="590" spans="2:8" x14ac:dyDescent="0.3">
      <c r="B590" s="32">
        <v>588</v>
      </c>
      <c r="C590" s="10" t="s">
        <v>637</v>
      </c>
      <c r="D590" s="30">
        <v>100</v>
      </c>
      <c r="E590" s="30" t="s">
        <v>175</v>
      </c>
      <c r="F590" s="26">
        <v>68</v>
      </c>
      <c r="G590" s="31">
        <f t="shared" si="9"/>
        <v>6800</v>
      </c>
      <c r="H590" s="5"/>
    </row>
    <row r="591" spans="2:8" x14ac:dyDescent="0.3">
      <c r="B591" s="32">
        <v>589</v>
      </c>
      <c r="C591" s="10" t="s">
        <v>638</v>
      </c>
      <c r="D591" s="30">
        <v>100</v>
      </c>
      <c r="E591" s="30" t="s">
        <v>175</v>
      </c>
      <c r="F591" s="26">
        <v>75.040000000000006</v>
      </c>
      <c r="G591" s="31">
        <f t="shared" si="9"/>
        <v>7504.0000000000009</v>
      </c>
      <c r="H591" s="5"/>
    </row>
    <row r="592" spans="2:8" x14ac:dyDescent="0.3">
      <c r="B592" s="32">
        <v>590</v>
      </c>
      <c r="C592" s="21" t="s">
        <v>168</v>
      </c>
      <c r="D592" s="30">
        <v>100</v>
      </c>
      <c r="E592" s="30" t="s">
        <v>175</v>
      </c>
      <c r="F592" s="26">
        <v>64.78</v>
      </c>
      <c r="G592" s="31">
        <f t="shared" si="9"/>
        <v>6478</v>
      </c>
      <c r="H592" s="5"/>
    </row>
    <row r="593" spans="2:8" x14ac:dyDescent="0.3">
      <c r="B593" s="32">
        <v>591</v>
      </c>
      <c r="C593" s="21" t="s">
        <v>169</v>
      </c>
      <c r="D593" s="30">
        <v>300</v>
      </c>
      <c r="E593" s="30" t="s">
        <v>175</v>
      </c>
      <c r="F593" s="26">
        <v>59.4</v>
      </c>
      <c r="G593" s="31">
        <f t="shared" si="9"/>
        <v>17820</v>
      </c>
      <c r="H593" s="5"/>
    </row>
    <row r="594" spans="2:8" x14ac:dyDescent="0.3">
      <c r="B594" s="32">
        <v>592</v>
      </c>
      <c r="C594" s="21" t="s">
        <v>170</v>
      </c>
      <c r="D594" s="30">
        <v>300</v>
      </c>
      <c r="E594" s="30" t="s">
        <v>175</v>
      </c>
      <c r="F594" s="26">
        <v>67.81</v>
      </c>
      <c r="G594" s="31">
        <f t="shared" si="9"/>
        <v>20343</v>
      </c>
      <c r="H594" s="5"/>
    </row>
    <row r="595" spans="2:8" x14ac:dyDescent="0.3">
      <c r="B595" s="32">
        <v>593</v>
      </c>
      <c r="C595" s="10" t="s">
        <v>639</v>
      </c>
      <c r="D595" s="30">
        <v>200</v>
      </c>
      <c r="E595" s="30" t="s">
        <v>175</v>
      </c>
      <c r="F595" s="26">
        <v>137.38999999999999</v>
      </c>
      <c r="G595" s="31">
        <f t="shared" si="9"/>
        <v>27477.999999999996</v>
      </c>
      <c r="H595" s="5"/>
    </row>
    <row r="596" spans="2:8" x14ac:dyDescent="0.3">
      <c r="B596" s="32">
        <v>594</v>
      </c>
      <c r="C596" s="10" t="s">
        <v>640</v>
      </c>
      <c r="D596" s="30">
        <v>150</v>
      </c>
      <c r="E596" s="30" t="s">
        <v>175</v>
      </c>
      <c r="F596" s="26">
        <v>150.05000000000001</v>
      </c>
      <c r="G596" s="31">
        <f t="shared" si="9"/>
        <v>22507.5</v>
      </c>
      <c r="H596" s="5"/>
    </row>
    <row r="597" spans="2:8" x14ac:dyDescent="0.3">
      <c r="B597" s="32">
        <v>595</v>
      </c>
      <c r="C597" s="21" t="s">
        <v>171</v>
      </c>
      <c r="D597" s="30">
        <v>100</v>
      </c>
      <c r="E597" s="30" t="s">
        <v>175</v>
      </c>
      <c r="F597" s="26">
        <v>166.88</v>
      </c>
      <c r="G597" s="31">
        <f t="shared" si="9"/>
        <v>16688</v>
      </c>
      <c r="H597" s="5"/>
    </row>
    <row r="598" spans="2:8" x14ac:dyDescent="0.3">
      <c r="B598" s="32">
        <v>596</v>
      </c>
      <c r="C598" s="21" t="s">
        <v>172</v>
      </c>
      <c r="D598" s="30">
        <v>150</v>
      </c>
      <c r="E598" s="30" t="s">
        <v>175</v>
      </c>
      <c r="F598" s="26">
        <v>165.96</v>
      </c>
      <c r="G598" s="31">
        <f t="shared" si="9"/>
        <v>24894</v>
      </c>
      <c r="H598" s="5"/>
    </row>
    <row r="599" spans="2:8" x14ac:dyDescent="0.3">
      <c r="B599" s="32">
        <v>597</v>
      </c>
      <c r="C599" s="10" t="s">
        <v>641</v>
      </c>
      <c r="D599" s="30">
        <v>100</v>
      </c>
      <c r="E599" s="30" t="s">
        <v>175</v>
      </c>
      <c r="F599" s="26">
        <v>172.83</v>
      </c>
      <c r="G599" s="31">
        <f t="shared" si="9"/>
        <v>17283</v>
      </c>
      <c r="H599" s="5"/>
    </row>
    <row r="600" spans="2:8" x14ac:dyDescent="0.3">
      <c r="B600" s="32">
        <v>598</v>
      </c>
      <c r="C600" s="21" t="s">
        <v>173</v>
      </c>
      <c r="D600" s="30">
        <v>100</v>
      </c>
      <c r="E600" s="30" t="s">
        <v>175</v>
      </c>
      <c r="F600" s="26">
        <v>22.56</v>
      </c>
      <c r="G600" s="31">
        <f t="shared" si="9"/>
        <v>2256</v>
      </c>
      <c r="H600" s="5"/>
    </row>
    <row r="601" spans="2:8" x14ac:dyDescent="0.3">
      <c r="B601" s="32">
        <v>599</v>
      </c>
      <c r="C601" s="21" t="s">
        <v>180</v>
      </c>
      <c r="D601" s="30">
        <v>100</v>
      </c>
      <c r="E601" s="30" t="s">
        <v>175</v>
      </c>
      <c r="F601" s="26">
        <v>59.93</v>
      </c>
      <c r="G601" s="31">
        <f t="shared" si="9"/>
        <v>5993</v>
      </c>
      <c r="H601" s="5"/>
    </row>
    <row r="602" spans="2:8" x14ac:dyDescent="0.3">
      <c r="B602" s="32">
        <v>600</v>
      </c>
      <c r="C602" s="21" t="s">
        <v>181</v>
      </c>
      <c r="D602" s="30">
        <v>200</v>
      </c>
      <c r="E602" s="30" t="s">
        <v>175</v>
      </c>
      <c r="F602" s="26">
        <v>3.33</v>
      </c>
      <c r="G602" s="31">
        <f t="shared" si="9"/>
        <v>666</v>
      </c>
      <c r="H602" s="5"/>
    </row>
    <row r="603" spans="2:8" x14ac:dyDescent="0.3">
      <c r="B603" s="32">
        <v>601</v>
      </c>
      <c r="C603" s="21" t="s">
        <v>182</v>
      </c>
      <c r="D603" s="30">
        <v>200</v>
      </c>
      <c r="E603" s="30" t="s">
        <v>175</v>
      </c>
      <c r="F603" s="26">
        <v>3.33</v>
      </c>
      <c r="G603" s="31">
        <f t="shared" si="9"/>
        <v>666</v>
      </c>
      <c r="H603" s="6"/>
    </row>
    <row r="604" spans="2:8" x14ac:dyDescent="0.3">
      <c r="B604" s="32">
        <v>602</v>
      </c>
      <c r="C604" s="11" t="s">
        <v>642</v>
      </c>
      <c r="D604" s="30">
        <v>300</v>
      </c>
      <c r="E604" s="30" t="s">
        <v>175</v>
      </c>
      <c r="F604" s="26">
        <v>35.07</v>
      </c>
      <c r="G604" s="31">
        <f t="shared" si="9"/>
        <v>10521</v>
      </c>
      <c r="H604" s="5"/>
    </row>
    <row r="605" spans="2:8" x14ac:dyDescent="0.3">
      <c r="B605" s="32">
        <v>603</v>
      </c>
      <c r="C605" s="21" t="s">
        <v>295</v>
      </c>
      <c r="D605" s="30">
        <v>20</v>
      </c>
      <c r="E605" s="30" t="s">
        <v>175</v>
      </c>
      <c r="F605" s="26">
        <v>25.39</v>
      </c>
      <c r="G605" s="31">
        <f t="shared" si="9"/>
        <v>507.8</v>
      </c>
      <c r="H605" s="5"/>
    </row>
    <row r="606" spans="2:8" x14ac:dyDescent="0.3">
      <c r="B606" s="32">
        <v>604</v>
      </c>
      <c r="C606" s="21" t="s">
        <v>296</v>
      </c>
      <c r="D606" s="30">
        <v>10</v>
      </c>
      <c r="E606" s="30" t="s">
        <v>175</v>
      </c>
      <c r="F606" s="26">
        <v>52.92</v>
      </c>
      <c r="G606" s="31">
        <f t="shared" si="9"/>
        <v>529.20000000000005</v>
      </c>
      <c r="H606" s="5"/>
    </row>
    <row r="607" spans="2:8" x14ac:dyDescent="0.3">
      <c r="B607" s="32">
        <v>605</v>
      </c>
      <c r="C607" s="21" t="s">
        <v>297</v>
      </c>
      <c r="D607" s="30">
        <v>20</v>
      </c>
      <c r="E607" s="30" t="s">
        <v>175</v>
      </c>
      <c r="F607" s="26">
        <v>34.619999999999997</v>
      </c>
      <c r="G607" s="31">
        <f t="shared" si="9"/>
        <v>692.4</v>
      </c>
      <c r="H607" s="5"/>
    </row>
    <row r="608" spans="2:8" x14ac:dyDescent="0.3">
      <c r="B608" s="32">
        <v>606</v>
      </c>
      <c r="C608" s="10" t="s">
        <v>643</v>
      </c>
      <c r="D608" s="30">
        <v>5</v>
      </c>
      <c r="E608" s="30" t="s">
        <v>175</v>
      </c>
      <c r="F608" s="26">
        <v>555.23</v>
      </c>
      <c r="G608" s="31">
        <f t="shared" si="9"/>
        <v>2776.15</v>
      </c>
      <c r="H608" s="5"/>
    </row>
    <row r="609" spans="2:8" x14ac:dyDescent="0.3">
      <c r="B609" s="32">
        <v>607</v>
      </c>
      <c r="C609" s="21" t="s">
        <v>437</v>
      </c>
      <c r="D609" s="30">
        <v>10</v>
      </c>
      <c r="E609" s="30" t="s">
        <v>175</v>
      </c>
      <c r="F609" s="26">
        <v>51.84</v>
      </c>
      <c r="G609" s="31">
        <f t="shared" si="9"/>
        <v>518.40000000000009</v>
      </c>
      <c r="H609" s="5"/>
    </row>
    <row r="610" spans="2:8" x14ac:dyDescent="0.3">
      <c r="B610" s="32">
        <v>608</v>
      </c>
      <c r="C610" s="10" t="s">
        <v>644</v>
      </c>
      <c r="D610" s="30">
        <v>100</v>
      </c>
      <c r="E610" s="30" t="s">
        <v>175</v>
      </c>
      <c r="F610" s="26">
        <v>26.53</v>
      </c>
      <c r="G610" s="31">
        <f t="shared" si="9"/>
        <v>2653</v>
      </c>
      <c r="H610" s="5"/>
    </row>
    <row r="611" spans="2:8" x14ac:dyDescent="0.3">
      <c r="B611" s="32">
        <v>609</v>
      </c>
      <c r="C611" s="21" t="s">
        <v>183</v>
      </c>
      <c r="D611" s="30">
        <v>100</v>
      </c>
      <c r="E611" s="30" t="s">
        <v>175</v>
      </c>
      <c r="F611" s="26">
        <v>17.21</v>
      </c>
      <c r="G611" s="31">
        <f t="shared" si="9"/>
        <v>1721</v>
      </c>
      <c r="H611" s="5"/>
    </row>
    <row r="612" spans="2:8" x14ac:dyDescent="0.3">
      <c r="B612" s="32">
        <v>610</v>
      </c>
      <c r="C612" s="10" t="s">
        <v>645</v>
      </c>
      <c r="D612" s="30">
        <v>300</v>
      </c>
      <c r="E612" s="30" t="s">
        <v>175</v>
      </c>
      <c r="F612" s="26">
        <v>21.41</v>
      </c>
      <c r="G612" s="31">
        <f t="shared" si="9"/>
        <v>6423</v>
      </c>
      <c r="H612" s="5"/>
    </row>
    <row r="613" spans="2:8" x14ac:dyDescent="0.3">
      <c r="B613" s="32">
        <v>611</v>
      </c>
      <c r="C613" s="10" t="s">
        <v>646</v>
      </c>
      <c r="D613" s="30">
        <v>380</v>
      </c>
      <c r="E613" s="30" t="s">
        <v>175</v>
      </c>
      <c r="F613" s="26">
        <v>20.95</v>
      </c>
      <c r="G613" s="31">
        <f t="shared" si="9"/>
        <v>7961</v>
      </c>
      <c r="H613" s="5"/>
    </row>
    <row r="614" spans="2:8" x14ac:dyDescent="0.3">
      <c r="B614" s="32">
        <v>612</v>
      </c>
      <c r="C614" s="10" t="s">
        <v>647</v>
      </c>
      <c r="D614" s="30">
        <v>200</v>
      </c>
      <c r="E614" s="30" t="s">
        <v>175</v>
      </c>
      <c r="F614" s="26">
        <v>34.619999999999997</v>
      </c>
      <c r="G614" s="31">
        <f t="shared" si="9"/>
        <v>6923.9999999999991</v>
      </c>
      <c r="H614" s="5"/>
    </row>
    <row r="615" spans="2:8" x14ac:dyDescent="0.3">
      <c r="B615" s="32">
        <v>613</v>
      </c>
      <c r="C615" s="10" t="s">
        <v>648</v>
      </c>
      <c r="D615" s="30">
        <v>300</v>
      </c>
      <c r="E615" s="30" t="s">
        <v>175</v>
      </c>
      <c r="F615" s="26">
        <v>69.25</v>
      </c>
      <c r="G615" s="31">
        <f t="shared" si="9"/>
        <v>20775</v>
      </c>
      <c r="H615" s="5"/>
    </row>
    <row r="616" spans="2:8" x14ac:dyDescent="0.3">
      <c r="B616" s="32">
        <v>614</v>
      </c>
      <c r="C616" s="10" t="s">
        <v>649</v>
      </c>
      <c r="D616" s="30">
        <v>400</v>
      </c>
      <c r="E616" s="30" t="s">
        <v>175</v>
      </c>
      <c r="F616" s="26">
        <v>86.65</v>
      </c>
      <c r="G616" s="31">
        <f t="shared" si="9"/>
        <v>34660</v>
      </c>
      <c r="H616" s="5"/>
    </row>
    <row r="617" spans="2:8" x14ac:dyDescent="0.3">
      <c r="B617" s="32">
        <v>615</v>
      </c>
      <c r="C617" s="10" t="s">
        <v>650</v>
      </c>
      <c r="D617" s="30">
        <v>150</v>
      </c>
      <c r="E617" s="30" t="s">
        <v>175</v>
      </c>
      <c r="F617" s="26">
        <v>215.07</v>
      </c>
      <c r="G617" s="31">
        <f t="shared" si="9"/>
        <v>32260.5</v>
      </c>
      <c r="H617" s="5"/>
    </row>
    <row r="618" spans="2:8" x14ac:dyDescent="0.3">
      <c r="B618" s="32">
        <v>616</v>
      </c>
      <c r="C618" s="10" t="s">
        <v>651</v>
      </c>
      <c r="D618" s="30">
        <v>200</v>
      </c>
      <c r="E618" s="30" t="s">
        <v>175</v>
      </c>
      <c r="F618" s="26">
        <v>401.02</v>
      </c>
      <c r="G618" s="31">
        <f t="shared" si="9"/>
        <v>80204</v>
      </c>
      <c r="H618" s="5"/>
    </row>
    <row r="619" spans="2:8" x14ac:dyDescent="0.3">
      <c r="B619" s="32">
        <v>617</v>
      </c>
      <c r="C619" s="10" t="s">
        <v>652</v>
      </c>
      <c r="D619" s="30">
        <v>300</v>
      </c>
      <c r="E619" s="30" t="s">
        <v>175</v>
      </c>
      <c r="F619" s="26">
        <v>40.96</v>
      </c>
      <c r="G619" s="31">
        <f t="shared" si="9"/>
        <v>12288</v>
      </c>
      <c r="H619" s="5"/>
    </row>
    <row r="620" spans="2:8" x14ac:dyDescent="0.3">
      <c r="B620" s="32">
        <v>618</v>
      </c>
      <c r="C620" s="10" t="s">
        <v>653</v>
      </c>
      <c r="D620" s="30">
        <v>400</v>
      </c>
      <c r="E620" s="30" t="s">
        <v>175</v>
      </c>
      <c r="F620" s="26">
        <v>59.08</v>
      </c>
      <c r="G620" s="31">
        <f t="shared" si="9"/>
        <v>23632</v>
      </c>
      <c r="H620" s="5"/>
    </row>
    <row r="621" spans="2:8" x14ac:dyDescent="0.3">
      <c r="B621" s="32">
        <v>619</v>
      </c>
      <c r="C621" s="10" t="s">
        <v>654</v>
      </c>
      <c r="D621" s="30">
        <v>200</v>
      </c>
      <c r="E621" s="30" t="s">
        <v>175</v>
      </c>
      <c r="F621" s="26">
        <v>83.12</v>
      </c>
      <c r="G621" s="31">
        <f t="shared" si="9"/>
        <v>16624</v>
      </c>
      <c r="H621" s="5"/>
    </row>
    <row r="622" spans="2:8" x14ac:dyDescent="0.3">
      <c r="B622" s="32">
        <v>620</v>
      </c>
      <c r="C622" s="21" t="s">
        <v>184</v>
      </c>
      <c r="D622" s="30">
        <v>100</v>
      </c>
      <c r="E622" s="30" t="s">
        <v>175</v>
      </c>
      <c r="F622" s="26">
        <v>12.71</v>
      </c>
      <c r="G622" s="31">
        <f t="shared" si="9"/>
        <v>1271</v>
      </c>
      <c r="H622" s="5"/>
    </row>
    <row r="623" spans="2:8" x14ac:dyDescent="0.3">
      <c r="B623" s="32">
        <v>621</v>
      </c>
      <c r="C623" s="21" t="s">
        <v>185</v>
      </c>
      <c r="D623" s="30">
        <v>250</v>
      </c>
      <c r="E623" s="30" t="s">
        <v>175</v>
      </c>
      <c r="F623" s="26">
        <v>27.42</v>
      </c>
      <c r="G623" s="31">
        <f t="shared" si="9"/>
        <v>6855</v>
      </c>
      <c r="H623" s="5"/>
    </row>
    <row r="624" spans="2:8" x14ac:dyDescent="0.3">
      <c r="B624" s="32">
        <v>622</v>
      </c>
      <c r="C624" s="21" t="s">
        <v>186</v>
      </c>
      <c r="D624" s="30">
        <v>100</v>
      </c>
      <c r="E624" s="30" t="s">
        <v>175</v>
      </c>
      <c r="F624" s="26">
        <v>3.2</v>
      </c>
      <c r="G624" s="31">
        <f t="shared" si="9"/>
        <v>320</v>
      </c>
      <c r="H624" s="5"/>
    </row>
    <row r="625" spans="2:8" x14ac:dyDescent="0.3">
      <c r="B625" s="32">
        <v>623</v>
      </c>
      <c r="C625" s="21" t="s">
        <v>187</v>
      </c>
      <c r="D625" s="30">
        <v>100</v>
      </c>
      <c r="E625" s="30" t="s">
        <v>175</v>
      </c>
      <c r="F625" s="26">
        <v>12.91</v>
      </c>
      <c r="G625" s="31">
        <f t="shared" si="9"/>
        <v>1291</v>
      </c>
      <c r="H625" s="5"/>
    </row>
    <row r="626" spans="2:8" x14ac:dyDescent="0.3">
      <c r="B626" s="32">
        <v>624</v>
      </c>
      <c r="C626" s="21" t="s">
        <v>188</v>
      </c>
      <c r="D626" s="30">
        <v>100</v>
      </c>
      <c r="E626" s="30" t="s">
        <v>175</v>
      </c>
      <c r="F626" s="26">
        <v>29.98</v>
      </c>
      <c r="G626" s="31">
        <f t="shared" si="9"/>
        <v>2998</v>
      </c>
      <c r="H626" s="5"/>
    </row>
    <row r="627" spans="2:8" x14ac:dyDescent="0.3">
      <c r="B627" s="32">
        <v>625</v>
      </c>
      <c r="C627" s="21" t="s">
        <v>189</v>
      </c>
      <c r="D627" s="30">
        <v>100</v>
      </c>
      <c r="E627" s="30" t="s">
        <v>175</v>
      </c>
      <c r="F627" s="26">
        <v>74.58</v>
      </c>
      <c r="G627" s="31">
        <f t="shared" si="9"/>
        <v>7458</v>
      </c>
      <c r="H627" s="5"/>
    </row>
    <row r="628" spans="2:8" x14ac:dyDescent="0.3">
      <c r="B628" s="32">
        <v>626</v>
      </c>
      <c r="C628" s="21" t="s">
        <v>190</v>
      </c>
      <c r="D628" s="30">
        <v>100</v>
      </c>
      <c r="E628" s="30" t="s">
        <v>175</v>
      </c>
      <c r="F628" s="26">
        <v>3.57</v>
      </c>
      <c r="G628" s="31">
        <f t="shared" si="9"/>
        <v>357</v>
      </c>
      <c r="H628" s="5"/>
    </row>
    <row r="629" spans="2:8" x14ac:dyDescent="0.3">
      <c r="B629" s="32">
        <v>627</v>
      </c>
      <c r="C629" s="21" t="s">
        <v>191</v>
      </c>
      <c r="D629" s="30">
        <v>100</v>
      </c>
      <c r="E629" s="30" t="s">
        <v>175</v>
      </c>
      <c r="F629" s="26">
        <v>24.53</v>
      </c>
      <c r="G629" s="31">
        <f t="shared" si="9"/>
        <v>2453</v>
      </c>
      <c r="H629" s="5"/>
    </row>
    <row r="630" spans="2:8" x14ac:dyDescent="0.3">
      <c r="B630" s="32">
        <v>628</v>
      </c>
      <c r="C630" s="19" t="s">
        <v>655</v>
      </c>
      <c r="D630" s="30">
        <v>100</v>
      </c>
      <c r="E630" s="30" t="s">
        <v>175</v>
      </c>
      <c r="F630" s="26">
        <v>28.05</v>
      </c>
      <c r="G630" s="31">
        <f t="shared" si="9"/>
        <v>2805</v>
      </c>
      <c r="H630" s="5"/>
    </row>
    <row r="631" spans="2:8" x14ac:dyDescent="0.3">
      <c r="B631" s="32">
        <v>629</v>
      </c>
      <c r="C631" s="21" t="s">
        <v>192</v>
      </c>
      <c r="D631" s="30">
        <v>100</v>
      </c>
      <c r="E631" s="30" t="s">
        <v>175</v>
      </c>
      <c r="F631" s="26">
        <v>154.4</v>
      </c>
      <c r="G631" s="31">
        <f t="shared" si="9"/>
        <v>15440</v>
      </c>
      <c r="H631" s="5"/>
    </row>
    <row r="632" spans="2:8" x14ac:dyDescent="0.3">
      <c r="B632" s="32">
        <v>630</v>
      </c>
      <c r="C632" s="21" t="s">
        <v>193</v>
      </c>
      <c r="D632" s="30">
        <v>120</v>
      </c>
      <c r="E632" s="30" t="s">
        <v>175</v>
      </c>
      <c r="F632" s="26">
        <v>155.91999999999999</v>
      </c>
      <c r="G632" s="31">
        <f t="shared" si="9"/>
        <v>18710.399999999998</v>
      </c>
      <c r="H632" s="5"/>
    </row>
    <row r="633" spans="2:8" x14ac:dyDescent="0.3">
      <c r="B633" s="32">
        <v>631</v>
      </c>
      <c r="C633" s="21" t="s">
        <v>194</v>
      </c>
      <c r="D633" s="30">
        <v>100</v>
      </c>
      <c r="E633" s="30" t="s">
        <v>175</v>
      </c>
      <c r="F633" s="26">
        <v>6.38</v>
      </c>
      <c r="G633" s="31">
        <f t="shared" si="9"/>
        <v>638</v>
      </c>
      <c r="H633" s="5"/>
    </row>
    <row r="634" spans="2:8" x14ac:dyDescent="0.3">
      <c r="B634" s="32">
        <v>632</v>
      </c>
      <c r="C634" s="21" t="s">
        <v>195</v>
      </c>
      <c r="D634" s="30">
        <v>100</v>
      </c>
      <c r="E634" s="30" t="s">
        <v>175</v>
      </c>
      <c r="F634" s="26">
        <v>179.47</v>
      </c>
      <c r="G634" s="31">
        <f t="shared" si="9"/>
        <v>17947</v>
      </c>
      <c r="H634" s="5"/>
    </row>
    <row r="635" spans="2:8" x14ac:dyDescent="0.3">
      <c r="B635" s="32">
        <v>633</v>
      </c>
      <c r="C635" s="21" t="s">
        <v>196</v>
      </c>
      <c r="D635" s="30">
        <v>200</v>
      </c>
      <c r="E635" s="30" t="s">
        <v>175</v>
      </c>
      <c r="F635" s="26">
        <v>179.47</v>
      </c>
      <c r="G635" s="31">
        <f t="shared" si="9"/>
        <v>35894</v>
      </c>
      <c r="H635" s="5"/>
    </row>
    <row r="636" spans="2:8" x14ac:dyDescent="0.3">
      <c r="B636" s="32">
        <v>634</v>
      </c>
      <c r="C636" s="21" t="s">
        <v>197</v>
      </c>
      <c r="D636" s="30">
        <v>100</v>
      </c>
      <c r="E636" s="30" t="s">
        <v>175</v>
      </c>
      <c r="F636" s="26">
        <v>21.96</v>
      </c>
      <c r="G636" s="31">
        <f t="shared" si="9"/>
        <v>2196</v>
      </c>
      <c r="H636" s="5"/>
    </row>
    <row r="637" spans="2:8" ht="46.8" x14ac:dyDescent="0.3">
      <c r="B637" s="32">
        <v>635</v>
      </c>
      <c r="C637" s="10" t="s">
        <v>656</v>
      </c>
      <c r="D637" s="30">
        <v>20</v>
      </c>
      <c r="E637" s="30" t="s">
        <v>175</v>
      </c>
      <c r="F637" s="26">
        <v>597.95000000000005</v>
      </c>
      <c r="G637" s="31">
        <f t="shared" si="9"/>
        <v>11959</v>
      </c>
      <c r="H637" s="5"/>
    </row>
    <row r="638" spans="2:8" ht="46.8" x14ac:dyDescent="0.3">
      <c r="B638" s="32">
        <v>636</v>
      </c>
      <c r="C638" s="10" t="s">
        <v>657</v>
      </c>
      <c r="D638" s="30">
        <v>20</v>
      </c>
      <c r="E638" s="30" t="s">
        <v>175</v>
      </c>
      <c r="F638" s="27">
        <v>234.94</v>
      </c>
      <c r="G638" s="31">
        <f t="shared" si="9"/>
        <v>4698.8</v>
      </c>
      <c r="H638" s="5"/>
    </row>
    <row r="639" spans="2:8" ht="46.8" x14ac:dyDescent="0.3">
      <c r="B639" s="32">
        <v>637</v>
      </c>
      <c r="C639" s="10" t="s">
        <v>658</v>
      </c>
      <c r="D639" s="30">
        <v>20</v>
      </c>
      <c r="E639" s="30" t="s">
        <v>175</v>
      </c>
      <c r="F639" s="27">
        <v>438.3</v>
      </c>
      <c r="G639" s="31">
        <f t="shared" si="9"/>
        <v>8766</v>
      </c>
      <c r="H639" s="5"/>
    </row>
    <row r="640" spans="2:8" ht="46.8" x14ac:dyDescent="0.3">
      <c r="B640" s="32">
        <v>638</v>
      </c>
      <c r="C640" s="10" t="s">
        <v>659</v>
      </c>
      <c r="D640" s="30">
        <v>60</v>
      </c>
      <c r="E640" s="30" t="s">
        <v>175</v>
      </c>
      <c r="F640" s="27">
        <v>45.01</v>
      </c>
      <c r="G640" s="31">
        <f t="shared" si="9"/>
        <v>2700.6</v>
      </c>
      <c r="H640" s="5"/>
    </row>
    <row r="641" spans="2:8" x14ac:dyDescent="0.3">
      <c r="B641" s="32">
        <v>639</v>
      </c>
      <c r="C641" s="21" t="s">
        <v>198</v>
      </c>
      <c r="D641" s="30">
        <v>100</v>
      </c>
      <c r="E641" s="30" t="s">
        <v>175</v>
      </c>
      <c r="F641" s="27">
        <v>0.59</v>
      </c>
      <c r="G641" s="31">
        <f t="shared" si="9"/>
        <v>59</v>
      </c>
      <c r="H641" s="5"/>
    </row>
    <row r="642" spans="2:8" x14ac:dyDescent="0.3">
      <c r="B642" s="32">
        <v>640</v>
      </c>
      <c r="C642" s="21" t="s">
        <v>199</v>
      </c>
      <c r="D642" s="30">
        <v>200</v>
      </c>
      <c r="E642" s="30" t="s">
        <v>175</v>
      </c>
      <c r="F642" s="27">
        <v>0.63</v>
      </c>
      <c r="G642" s="31">
        <f t="shared" si="9"/>
        <v>126</v>
      </c>
      <c r="H642" s="5"/>
    </row>
    <row r="643" spans="2:8" ht="31.2" x14ac:dyDescent="0.3">
      <c r="B643" s="32">
        <v>641</v>
      </c>
      <c r="C643" s="13" t="s">
        <v>660</v>
      </c>
      <c r="D643" s="30">
        <v>50</v>
      </c>
      <c r="E643" s="30" t="s">
        <v>441</v>
      </c>
      <c r="F643" s="27">
        <v>112.62</v>
      </c>
      <c r="G643" s="31">
        <f t="shared" si="9"/>
        <v>5631</v>
      </c>
      <c r="H643" s="5"/>
    </row>
    <row r="644" spans="2:8" ht="31.2" x14ac:dyDescent="0.3">
      <c r="B644" s="32">
        <v>642</v>
      </c>
      <c r="C644" s="13" t="s">
        <v>661</v>
      </c>
      <c r="D644" s="30">
        <v>50</v>
      </c>
      <c r="E644" s="30" t="s">
        <v>441</v>
      </c>
      <c r="F644" s="27">
        <v>131.51</v>
      </c>
      <c r="G644" s="31">
        <f t="shared" ref="G644" si="10">(F644*D644)</f>
        <v>6575.5</v>
      </c>
      <c r="H644" s="5"/>
    </row>
    <row r="645" spans="2:8" x14ac:dyDescent="0.3">
      <c r="B645" s="3"/>
      <c r="C645" s="21"/>
      <c r="D645" s="3"/>
      <c r="E645" s="3"/>
      <c r="F645" s="28" t="s">
        <v>3</v>
      </c>
      <c r="G645" s="35">
        <f>SUM(G3:G644)</f>
        <v>6435354.0200000023</v>
      </c>
    </row>
  </sheetData>
  <sortState xmlns:xlrd2="http://schemas.microsoft.com/office/spreadsheetml/2017/richdata2" ref="B3:B644">
    <sortCondition ref="B3:B644"/>
  </sortState>
  <mergeCells count="1">
    <mergeCell ref="B1:G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0" workbookViewId="0">
      <selection sqref="A1:J63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MEDICAMENTOS E MATERIAIS</vt:lpstr>
      <vt:lpstr>Plan1</vt:lpstr>
      <vt:lpstr>'MEDICAMENTOS E MATERIAIS'!Area_de_impressao</vt:lpstr>
      <vt:lpstr>'MEDICAMENTOS E MATERIAIS'!OLE_LINK10</vt:lpstr>
      <vt:lpstr>'MEDICAMENTOS E MATERIAIS'!OLE_LINK13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Marlise Fockink Alles</dc:creator>
  <cp:lastModifiedBy>Ricardo Himuro</cp:lastModifiedBy>
  <cp:lastPrinted>2026-06-15T19:06:04Z</cp:lastPrinted>
  <dcterms:created xsi:type="dcterms:W3CDTF">2016-09-12T11:23:47Z</dcterms:created>
  <dcterms:modified xsi:type="dcterms:W3CDTF">2026-06-22T20:56:01Z</dcterms:modified>
</cp:coreProperties>
</file>