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<sst xmlns="http://schemas.openxmlformats.org/spreadsheetml/2006/main" count="209" uniqueCount="66">
  <si>
    <t>MUNICÍPIO DE ALVORADA DO NORTE - GO</t>
  </si>
  <si>
    <t>Planilha para proposta do pregão  Nº 10/2025 Lote Nº 1</t>
  </si>
  <si>
    <t>PROPOSTA DE PREÇO</t>
  </si>
  <si>
    <t>Ferragens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</si>
  <si>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</si>
  <si>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</si>
  <si>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</si>
  <si>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</si>
  <si>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</si>
  <si>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</si>
  <si>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</si>
  <si>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BR</t>
  </si>
  <si>
    <t>BARRA AÇO TREFILADO REDONDO 1020 3/4'' X 1 METRO</t>
  </si>
  <si>
    <t/>
  </si>
  <si>
    <t>MT</t>
  </si>
  <si>
    <t>METALON RETANGULAR 40MM X 30MM 1,20MM (CHAPA 18)</t>
  </si>
  <si>
    <t>LAMBRIL ONDULADO 2000 X 1000 ( CHAPA 20 )</t>
  </si>
  <si>
    <t>FERRO CHATO 1 X 1/8 X 6000MM</t>
  </si>
  <si>
    <t>UN</t>
  </si>
  <si>
    <t>DOBRADIÇA 3 1/2 X 3" REFORÇADA</t>
  </si>
  <si>
    <t>ROLDANA 2,1/2 POL CANAL U, REFORÇADA DUPLO ROLAMENTO - PORTÃO DE CORRER</t>
  </si>
  <si>
    <t>FECHADURA PORTÃO DE SOBREPOR</t>
  </si>
  <si>
    <t>FERRO CHATO 1/2 X 1/8 X 6000MM</t>
  </si>
  <si>
    <t>PERFIL DE AÇO ENRIJECIDO 150MM X 60MM X 20MM (CHAPA 14) BARRA 6 METROS</t>
  </si>
  <si>
    <t>PERFIL DE AÇO ENRIJECIDO 75MM X 40MM X 15MM (CHAPA 14) BARRA 6 METROS</t>
  </si>
  <si>
    <t>PERFIL DE AÇO SIMPLES 68×30 (CHAPA 14) BARRA 6 METROS</t>
  </si>
  <si>
    <t>METALON RETANGULAR 30MM X 20MM X 1,20MM (CHAPA 18)</t>
  </si>
  <si>
    <t>METALON QUADRADO 20X20 1,20 (CHAPA 18) BARRA 6 METROS</t>
  </si>
  <si>
    <t>TELHA DE AÇO GALVANIZADO TRAPEZOIDAL MB-25 X 0,43 X1020 X 2000</t>
  </si>
  <si>
    <t>CHAPA DE ZINCO GALVANIZADA 60cm</t>
  </si>
  <si>
    <t>KG</t>
  </si>
  <si>
    <t>ELETRODO SOLDA ELÉTRICA 2.50MM X 350 6013 - 1 KG</t>
  </si>
  <si>
    <t>CHAPA AÇO LISA 3,00 X 1,20 (CHAPA 14)</t>
  </si>
  <si>
    <t>CHAPA DE AÇO LISA 3,00 X 1,20 (CHAPA 13)</t>
  </si>
  <si>
    <t>TUBO REDONDO (1.1/2") (CHAPA 14)</t>
  </si>
  <si>
    <t>TELA MOEDA AÇO INOX , 40 CM LARGURA</t>
  </si>
  <si>
    <t>CANTONEIRA DE FERRO 3/4 X 1/8 X 6 METROS</t>
  </si>
  <si>
    <t>TUBO DE AÇO REDONDO 2 POLEGADAS X 2,00 MM</t>
  </si>
  <si>
    <t>RODIZIO GIRATÓRIO PLACA COM FREIO E RODA DE 3 POLEGADAS</t>
  </si>
  <si>
    <t>CANTONEIRA DE FERRO 5/8"X1/8" - 6 METROS</t>
  </si>
  <si>
    <t>FERRO CHATO 1.1/4"X1/8" - 6 METROS</t>
  </si>
  <si>
    <t>TELA ALAMBRADO - FIO 12 (2,77MM) MALHA 3" ROLO 2M ALTURA</t>
  </si>
  <si>
    <t>PCT</t>
  </si>
  <si>
    <t>REBITE DE REPUXO ALUMINIO 3,0X19MM 1 PACOTE 200 PEÇAS</t>
  </si>
  <si>
    <t>TUBO DE FERRO GALVANIZADO RETANGULAR - 40 X 80 X 1,50MM - BARRA COM 6 METROS</t>
  </si>
  <si>
    <t>CHAPA GALVANIZADA 80CM (CHAPA 26) - METRO</t>
  </si>
  <si>
    <t>CHAPA P/ CALHA 30CM X 0,43 MM - METRO</t>
  </si>
  <si>
    <t>CHAPA P/ CALHA 50CM X 0,43 MM -METRO</t>
  </si>
  <si>
    <t>CHAPA P/ CALHA 70CM X 0,43 MM - METRO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</si>
  <si>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</si>
  <si>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</si>
  <si>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</si>
  <si>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</si>
  <si>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</si>
  <si>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</si>
  <si>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</si>
  <si>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</si>
  <si>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</si>
  <si>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ALVORADA DO NORTE, 09:00 HORAS DO DIA 02/12/2025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</si>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</sst>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55</v>
      </c>
      <c r="B16" s="14"/>
      <c r="C16" s="16" t="s">
        <v>13</v>
      </c>
      <c r="D16" s="16" t="s">
        <v>13</v>
      </c>
      <c r="E16" s="16" t="s">
        <v>13</v>
      </c>
      <c r="F16" t="s" s="18">
        <v>56</v>
      </c>
    </row>
    <row r="18">
      <c r="A18" t="s" s="19">
        <v>57</v>
      </c>
    </row>
    <row r="21">
      <c r="A21" t="s" s="20">
        <v>58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60.0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60.0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18</v>
      </c>
      <c r="C28" t="n" s="8">
        <v>20.0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40.0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18</v>
      </c>
      <c r="C30" t="n" s="8">
        <v>20.0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30.0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60.0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40.0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30.0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60.0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40.0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18</v>
      </c>
      <c r="C37" t="n" s="8">
        <v>60.0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50.0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30</v>
      </c>
      <c r="C39" t="n" s="8">
        <v>20.0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18</v>
      </c>
      <c r="C40" t="n" s="8">
        <v>40.0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18</v>
      </c>
      <c r="C41" t="n" s="8">
        <v>30.0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40.0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14</v>
      </c>
      <c r="C43" t="n" s="8">
        <v>50.0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30.0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30.0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18</v>
      </c>
      <c r="C46" t="n" s="8">
        <v>40.0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35.0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40.0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100.0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42</v>
      </c>
      <c r="C50" t="n" s="8">
        <v>10.0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25.0</v>
      </c>
      <c r="D51" t="s" s="10">
        <v>44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20.0</v>
      </c>
      <c r="D52" t="s" s="10">
        <v>45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30.0</v>
      </c>
      <c r="D53" t="s" s="10">
        <v>46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25.0</v>
      </c>
      <c r="D54" t="s" s="10">
        <v>47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14</v>
      </c>
      <c r="C55" t="n" s="8">
        <v>30.0</v>
      </c>
      <c r="D55" t="s" s="10">
        <v>48</v>
      </c>
      <c r="E55" t="s" s="11">
        <v>13</v>
      </c>
      <c r="F55" t="s" s="12">
        <v>13</v>
      </c>
      <c r="G55" t="s" s="7">
        <f>IFERROR(C55 *F55,0)</f>
        <v>13</v>
      </c>
    </row>
    <row r="56">
      <c r="G56" t="n" s="7">
        <f>SUM(G22:G55)</f>
        <v>0.0</v>
      </c>
    </row>
    <row r="58">
      <c r="A58" t="s" s="21">
        <v>59</v>
      </c>
      <c r="E58" t="s" s="21">
        <v>60</v>
      </c>
    </row>
    <row r="60">
      <c r="A60" t="s" s="21">
        <v>61</v>
      </c>
      <c r="E60" t="s" s="21">
        <v>62</v>
      </c>
    </row>
    <row r="62">
      <c r="C62" t="s" s="21">
        <v>63</v>
      </c>
      <c r="E62" t="s" s="21">
        <v>64</v>
      </c>
    </row>
    <row r="66">
      <c r="C66" t="s" s="23">
        <v>65</v>
      </c>
      <c r="D66" s="23"/>
      <c r="E66" s="23"/>
      <c r="F66" s="23"/>
    </row>
  </sheetData>
  <sheetProtection password="BC2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8:D58"/>
    <mergeCell ref="E58:G58"/>
    <mergeCell ref="A60:D60"/>
    <mergeCell ref="E60:G60"/>
    <mergeCell ref="C62:D62"/>
    <mergeCell ref="E62:G62"/>
    <mergeCell ref="C66:F6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2025-11-17T11:53:40Z</dcterms:created>
  <dc:creator>Apache POI</dc:creator>
</cp:coreProperties>
</file>