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Licitacao\cpl - finalizados\2024\PREGÕES\PRESENCIAL\PP 048.2024 Tintas Demarcação Viária\"/>
    </mc:Choice>
  </mc:AlternateContent>
  <xr:revisionPtr revIDLastSave="0" documentId="8_{646C14EA-B5B8-44BF-ABF8-E11570463CCE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Lote-1" sheetId="1" r:id="rId1"/>
    <sheet name="Lote-2" sheetId="2" r:id="rId2"/>
  </sheets>
  <calcPr calcId="179021"/>
</workbook>
</file>

<file path=xl/calcChain.xml><?xml version="1.0" encoding="utf-8"?>
<calcChain xmlns="http://schemas.openxmlformats.org/spreadsheetml/2006/main">
  <c r="G13" i="2" l="1"/>
  <c r="G12" i="2"/>
  <c r="G11" i="2"/>
  <c r="G14" i="2" s="1"/>
  <c r="G27" i="1"/>
  <c r="G26" i="1"/>
  <c r="G25" i="1"/>
  <c r="G24" i="1"/>
  <c r="G28" i="1" s="1"/>
</calcChain>
</file>

<file path=xl/sharedStrings.xml><?xml version="1.0" encoding="utf-8"?>
<sst xmlns="http://schemas.openxmlformats.org/spreadsheetml/2006/main" count="86" uniqueCount="36">
  <si>
    <t>PREFEITURA DE PARAUNA PODER EXECUTIVO - GO</t>
  </si>
  <si>
    <t>Planilha para proposta do pregão  Nº 48/2024 Lote Nº 1</t>
  </si>
  <si>
    <t>PROPOSTA DE PREÇO</t>
  </si>
  <si>
    <t>25% - REGISTRO DE PREÇOS PARA A AQUISIÇÃO DE TINTAS PARA DEMARCAÇÃO VIÁRIA, SOLV</t>
  </si>
  <si>
    <t>Planilha para proposta do pregão  Nº 48/2024 Lote Nº 2</t>
  </si>
  <si>
    <t>75% - REGISTRO DE PREÇOS PARA A AQUISIÇÃO DE TINTAS PARA DEMARCAÇÃO VIÁRIA, SOLV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</si>
  <si>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</si>
  <si>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</si>
  <si>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</si>
  <si>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</si>
  <si>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</si>
  <si>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</si>
  <si>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</si>
  <si>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KG</t>
  </si>
  <si>
    <t>MICROESFERA DE VIDRO TIPO DROP-ON, (TIPO II-A, II-B, SACO COM 25 KG CONFORME NORMA  ABNT NBR 6831</t>
  </si>
  <si>
    <t/>
  </si>
  <si>
    <t>LT</t>
  </si>
  <si>
    <t>SOLVENTE, PARA TINTA A BASE DE RESINA ACRILICA,   PRA DILUIÇÃODE TINTA BIM OBS.: EMBALAGEM: LATA COM 18 LITROS.</t>
  </si>
  <si>
    <t>BD</t>
  </si>
  <si>
    <t>TINTA PARA DEMARCAÇÃO VIÁRIA; BASE: RESINA ACRILICA BIM. (BAIXO INDICE DE MANCHAMENTO) COR: AMARELA - CONFORME ESPECIFICAÇÃO ANEXA. OBS.: EMBALAGEM: BALDE COM 18 LITROS</t>
  </si>
  <si>
    <t>TINTA PARA DEMARCAÇÃO VIÁRIA; BASE: RESINA ACRILICA BIM. (BAIXO INDICE DE MANCHAMENTO) COR: BRANCA - CONFORME ESPECIFICAÇÃO ANEXA. OBS.: EMBALAGEM: BALDE COM 18 LITROS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</si>
  <si>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</si>
  <si>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</si>
  <si>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</si>
  <si>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</si>
  <si>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</si>
  <si>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</si>
  <si>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</si>
  <si>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</si>
  <si>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</si>
  <si>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DE PARAUNA PODER EXECUTIVO, 08:30 HORAS DO DIA 21/11/2024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</si>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</sst>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8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21</v>
      </c>
      <c r="B10" s="11"/>
      <c r="C10" s="12" t="s">
        <v>15</v>
      </c>
      <c r="D10" s="12" t="s">
        <v>15</v>
      </c>
      <c r="E10" s="12" t="s">
        <v>15</v>
      </c>
    </row>
    <row r="11" spans="1:7" x14ac:dyDescent="0.25">
      <c r="A11" s="11" t="s">
        <v>22</v>
      </c>
      <c r="B11" s="11"/>
      <c r="C11" s="12" t="s">
        <v>15</v>
      </c>
      <c r="D11" s="12" t="s">
        <v>15</v>
      </c>
      <c r="E11" s="12" t="s">
        <v>15</v>
      </c>
    </row>
    <row r="12" spans="1:7" x14ac:dyDescent="0.25">
      <c r="A12" s="11" t="s">
        <v>23</v>
      </c>
      <c r="B12" s="11"/>
      <c r="C12" s="12" t="s">
        <v>15</v>
      </c>
      <c r="D12" s="12" t="s">
        <v>15</v>
      </c>
      <c r="E12" s="12" t="s">
        <v>15</v>
      </c>
    </row>
    <row r="13" spans="1:7" x14ac:dyDescent="0.25">
      <c r="A13" s="11" t="s">
        <v>24</v>
      </c>
      <c r="B13" s="11"/>
      <c r="C13" s="12" t="s">
        <v>15</v>
      </c>
      <c r="D13" s="12" t="s">
        <v>15</v>
      </c>
      <c r="E13" s="12" t="s">
        <v>15</v>
      </c>
    </row>
    <row r="14" spans="1:7" x14ac:dyDescent="0.25">
      <c r="A14" s="11" t="s">
        <v>25</v>
      </c>
      <c r="B14" s="11"/>
      <c r="C14" s="12" t="s">
        <v>15</v>
      </c>
      <c r="D14" s="12" t="s">
        <v>15</v>
      </c>
      <c r="E14" s="12" t="s">
        <v>15</v>
      </c>
    </row>
    <row r="15" spans="1:7" x14ac:dyDescent="0.25">
      <c r="A15" s="11" t="s">
        <v>26</v>
      </c>
      <c r="B15" s="11"/>
      <c r="C15" s="13" t="s">
        <v>15</v>
      </c>
      <c r="D15" s="13" t="s">
        <v>15</v>
      </c>
      <c r="E15" s="13" t="s">
        <v>15</v>
      </c>
    </row>
    <row r="16" spans="1:7" x14ac:dyDescent="0.25">
      <c r="A16" s="11" t="s">
        <v>27</v>
      </c>
      <c r="B16" s="11"/>
      <c r="C16" s="14" t="s">
        <v>15</v>
      </c>
      <c r="D16" s="14" t="s">
        <v>15</v>
      </c>
      <c r="E16" s="14" t="s">
        <v>15</v>
      </c>
      <c r="F16" s="15" t="s">
        <v>28</v>
      </c>
      <c r="G16" s="9"/>
    </row>
    <row r="18" spans="1:7" x14ac:dyDescent="0.25">
      <c r="A18" s="16" t="s">
        <v>29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30</v>
      </c>
      <c r="B21" s="9"/>
      <c r="C21" s="9"/>
      <c r="D21" s="9"/>
      <c r="E21" s="9"/>
      <c r="F21" s="9"/>
      <c r="G21" s="9"/>
    </row>
    <row r="23" spans="1:7" x14ac:dyDescent="0.25">
      <c r="A23" s="1" t="s">
        <v>6</v>
      </c>
      <c r="B23" s="1" t="s">
        <v>7</v>
      </c>
      <c r="C23" s="1" t="s">
        <v>8</v>
      </c>
      <c r="D23" s="1" t="s">
        <v>9</v>
      </c>
      <c r="E23" s="1" t="s">
        <v>10</v>
      </c>
      <c r="F23" s="1" t="s">
        <v>11</v>
      </c>
      <c r="G23" s="1" t="s">
        <v>12</v>
      </c>
    </row>
    <row r="24" spans="1:7" ht="45" x14ac:dyDescent="0.25">
      <c r="A24" s="2">
        <v>1</v>
      </c>
      <c r="B24" s="2" t="s">
        <v>13</v>
      </c>
      <c r="C24" s="4">
        <v>3000</v>
      </c>
      <c r="D24" s="5" t="s">
        <v>14</v>
      </c>
      <c r="E24" s="6" t="s">
        <v>15</v>
      </c>
      <c r="F24" s="7" t="s">
        <v>15</v>
      </c>
      <c r="G24" s="3">
        <f>IFERROR(C24 *F24,0)</f>
        <v>0</v>
      </c>
    </row>
    <row r="25" spans="1:7" ht="45" x14ac:dyDescent="0.25">
      <c r="A25" s="2">
        <v>2</v>
      </c>
      <c r="B25" s="2" t="s">
        <v>16</v>
      </c>
      <c r="C25" s="4">
        <v>100</v>
      </c>
      <c r="D25" s="5" t="s">
        <v>17</v>
      </c>
      <c r="E25" s="6" t="s">
        <v>15</v>
      </c>
      <c r="F25" s="7" t="s">
        <v>15</v>
      </c>
      <c r="G25" s="3">
        <f>IFERROR(C25 *F25,0)</f>
        <v>0</v>
      </c>
    </row>
    <row r="26" spans="1:7" ht="60" x14ac:dyDescent="0.25">
      <c r="A26" s="2">
        <v>3</v>
      </c>
      <c r="B26" s="2" t="s">
        <v>18</v>
      </c>
      <c r="C26" s="4">
        <v>75</v>
      </c>
      <c r="D26" s="5" t="s">
        <v>19</v>
      </c>
      <c r="E26" s="6" t="s">
        <v>15</v>
      </c>
      <c r="F26" s="7" t="s">
        <v>15</v>
      </c>
      <c r="G26" s="3">
        <f>IFERROR(C26 *F26,0)</f>
        <v>0</v>
      </c>
    </row>
    <row r="27" spans="1:7" ht="60" x14ac:dyDescent="0.25">
      <c r="A27" s="2">
        <v>4</v>
      </c>
      <c r="B27" s="2" t="s">
        <v>18</v>
      </c>
      <c r="C27" s="4">
        <v>100</v>
      </c>
      <c r="D27" s="5" t="s">
        <v>20</v>
      </c>
      <c r="E27" s="6" t="s">
        <v>15</v>
      </c>
      <c r="F27" s="7" t="s">
        <v>15</v>
      </c>
      <c r="G27" s="3">
        <f>IFERROR(C27 *F27,0)</f>
        <v>0</v>
      </c>
    </row>
    <row r="28" spans="1:7" x14ac:dyDescent="0.25">
      <c r="G28" s="3">
        <f>SUM(G22:G27)</f>
        <v>0</v>
      </c>
    </row>
  </sheetData>
  <sheetProtection password="99B3" sheet="1" formatCells="0" formatColumns="0" formatRows="0" insertColumns="0" insertRows="0" insertHyperlinks="0" deleteColumns="0" deleteRows="0" sort="0" autoFilter="0" pivotTables="0"/>
  <mergeCells count="21">
    <mergeCell ref="F16:G16"/>
    <mergeCell ref="A18:G19"/>
    <mergeCell ref="A21:G2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22"/>
  <sheetViews>
    <sheetView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4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5</v>
      </c>
      <c r="B8" s="9"/>
      <c r="C8" s="9"/>
      <c r="D8" s="9"/>
      <c r="E8" s="9"/>
      <c r="F8" s="9"/>
      <c r="G8" s="9"/>
    </row>
    <row r="10" spans="1:7" x14ac:dyDescent="0.25">
      <c r="A10" s="1" t="s">
        <v>6</v>
      </c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</row>
    <row r="11" spans="1:7" ht="45" x14ac:dyDescent="0.25">
      <c r="A11" s="2">
        <v>1</v>
      </c>
      <c r="B11" s="2" t="s">
        <v>13</v>
      </c>
      <c r="C11" s="4">
        <v>9000</v>
      </c>
      <c r="D11" s="5" t="s">
        <v>14</v>
      </c>
      <c r="E11" s="6" t="s">
        <v>15</v>
      </c>
      <c r="F11" s="7" t="s">
        <v>15</v>
      </c>
      <c r="G11" s="3">
        <f>IFERROR(C11 *F11,0)</f>
        <v>0</v>
      </c>
    </row>
    <row r="12" spans="1:7" ht="60" x14ac:dyDescent="0.25">
      <c r="A12" s="2">
        <v>2</v>
      </c>
      <c r="B12" s="2" t="s">
        <v>18</v>
      </c>
      <c r="C12" s="4">
        <v>225</v>
      </c>
      <c r="D12" s="5" t="s">
        <v>19</v>
      </c>
      <c r="E12" s="6" t="s">
        <v>15</v>
      </c>
      <c r="F12" s="7" t="s">
        <v>15</v>
      </c>
      <c r="G12" s="3">
        <f>IFERROR(C12 *F12,0)</f>
        <v>0</v>
      </c>
    </row>
    <row r="13" spans="1:7" ht="60" x14ac:dyDescent="0.25">
      <c r="A13" s="2">
        <v>3</v>
      </c>
      <c r="B13" s="2" t="s">
        <v>18</v>
      </c>
      <c r="C13" s="4">
        <v>300</v>
      </c>
      <c r="D13" s="5" t="s">
        <v>20</v>
      </c>
      <c r="E13" s="6" t="s">
        <v>15</v>
      </c>
      <c r="F13" s="7" t="s">
        <v>15</v>
      </c>
      <c r="G13" s="3">
        <f>IFERROR(C13 *F13,0)</f>
        <v>0</v>
      </c>
    </row>
    <row r="14" spans="1:7" x14ac:dyDescent="0.25">
      <c r="G14" s="3">
        <f>SUM(G9:G13)</f>
        <v>0</v>
      </c>
    </row>
    <row r="16" spans="1:7" x14ac:dyDescent="0.25">
      <c r="A16" s="9" t="s">
        <v>31</v>
      </c>
      <c r="B16" s="9"/>
      <c r="C16" s="9"/>
      <c r="D16" s="9"/>
      <c r="E16" s="9" t="s">
        <v>32</v>
      </c>
      <c r="F16" s="9"/>
      <c r="G16" s="9"/>
    </row>
    <row r="18" spans="1:7" x14ac:dyDescent="0.25">
      <c r="A18" s="9" t="s">
        <v>33</v>
      </c>
      <c r="B18" s="9"/>
      <c r="C18" s="9"/>
      <c r="D18" s="9"/>
      <c r="E18" s="9" t="s">
        <v>34</v>
      </c>
      <c r="F18" s="9"/>
      <c r="G18" s="9"/>
    </row>
    <row r="22" spans="1:7" x14ac:dyDescent="0.25">
      <c r="C22" s="18" t="s">
        <v>35</v>
      </c>
      <c r="D22" s="18"/>
      <c r="E22" s="18"/>
      <c r="F22" s="18"/>
    </row>
  </sheetData>
  <sheetProtection password="99B3" sheet="1" formatCells="0" formatColumns="0" formatRows="0" insertColumns="0" insertRows="0" insertHyperlinks="0" deleteColumns="0" deleteRows="0" sort="0" autoFilter="0" pivotTables="0"/>
  <mergeCells count="9">
    <mergeCell ref="A18:D18"/>
    <mergeCell ref="E18:G18"/>
    <mergeCell ref="C22:F22"/>
    <mergeCell ref="D2:G2"/>
    <mergeCell ref="D3:G3"/>
    <mergeCell ref="A7:G7"/>
    <mergeCell ref="A8:G8"/>
    <mergeCell ref="A16:D16"/>
    <mergeCell ref="E16:G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Lote-1</vt:lpstr>
      <vt:lpstr>Lote-2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LICITAÇÃO</cp:lastModifiedBy>
  <dcterms:created xsi:type="dcterms:W3CDTF">2024-11-05T19:42:28Z</dcterms:created>
  <dcterms:modified xsi:type="dcterms:W3CDTF">2024-11-05T19:44:12Z</dcterms:modified>
</cp:coreProperties>
</file>