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6\PREGÕES\PRESENCIAL\PP 016.2026 SRP Reforma Pneus\"/>
    </mc:Choice>
  </mc:AlternateContent>
  <xr:revisionPtr revIDLastSave="0" documentId="8_{D012C248-D70C-4639-AEFC-F5CBF949DE49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Lote-1" sheetId="1" r:id="rId1"/>
    <sheet name="Lote-2" sheetId="2" r:id="rId2"/>
  </sheets>
  <calcPr calcId="179021"/>
</workbook>
</file>

<file path=xl/calcChain.xml><?xml version="1.0" encoding="utf-8"?>
<calcChain xmlns="http://schemas.openxmlformats.org/spreadsheetml/2006/main">
  <c r="G15" i="2" l="1"/>
  <c r="G14" i="2"/>
  <c r="G13" i="2"/>
  <c r="G12" i="2"/>
  <c r="G11" i="2"/>
  <c r="G16" i="2" s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6" i="1" s="1"/>
</calcChain>
</file>

<file path=xl/sharedStrings.xml><?xml version="1.0" encoding="utf-8"?>
<sst xmlns="http://schemas.openxmlformats.org/spreadsheetml/2006/main" count="168" uniqueCount="54">
  <si>
    <t>PREFEITURA DE PARAUNA PODER EXECUTIVO - GO</t>
  </si>
  <si>
    <t>Planilha para proposta do pregão  Nº 16/2026 Lote Nº 1</t>
  </si>
  <si>
    <t>PROPOSTA DE PREÇO</t>
  </si>
  <si>
    <t>25%   PREGÃO PRESENCIAL POR SISTEMA DE REGISTRO DE PREÇOS, PARA A CONTRATAÇÃO DE</t>
  </si>
  <si>
    <t>Planilha para proposta do pregão  Nº 16/2026 Lote Nº 2</t>
  </si>
  <si>
    <t>75%  PREGÃO PRESENCIAL POR SISTEMA DE REGISTRO DE PREÇOS, PARA A CONTRATAÇÃO DE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</si>
  <si>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</si>
  <si>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</si>
  <si>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</si>
  <si>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</si>
  <si>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</si>
  <si>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</si>
  <si>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</si>
  <si>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SÇ</t>
  </si>
  <si>
    <t>APLICAÇÃO DE MANCHÃO RAC25</t>
  </si>
  <si>
    <t/>
  </si>
  <si>
    <t>APLICAÇÃO DE MANCHÃO RAC35</t>
  </si>
  <si>
    <t>APLICAÇÃO DE MANCHÃO RAC40</t>
  </si>
  <si>
    <t>APLICAÇÃO DE MANCHÃO RAC45</t>
  </si>
  <si>
    <t>APLICAÇÃO DE MANCHÃO VD01</t>
  </si>
  <si>
    <t>APLICAÇÃO DE MANCHÃO VD02</t>
  </si>
  <si>
    <t>APLICAÇÃO DE MANCHÃO VD03</t>
  </si>
  <si>
    <t>APLICAÇÃO DE MANCHÃO VD04</t>
  </si>
  <si>
    <t>APLICAÇÃO DE MANCHÃO VD05</t>
  </si>
  <si>
    <t>APLICAÇÃO DE MANCHÃO VD06</t>
  </si>
  <si>
    <t>RECAPAGEM A FRIO EM PNEU 11L-16 12 LONAS (RADIAL), COM PROFUNDIDADE MÍNIMA DE 13MM</t>
  </si>
  <si>
    <t>RECAPAGEM A FRIO EM PNEU 12.5/80X18 L2, COM ALTURA MÍNIMA DAS GARRAS DE 25MM</t>
  </si>
  <si>
    <t>RECAPAGEM A FRIO EM PNEU 12R16.5</t>
  </si>
  <si>
    <t>RECAPAGEM A FRIO EM PNEU 14.9X28, COM ALTURA MÍNIMA DAS GARRAS DE 25MM</t>
  </si>
  <si>
    <t>RECAPAGEM A FRIO EM PNEU 1400X24, COM ALTURA MÍNIMA DAS GARRAS DE 25MM</t>
  </si>
  <si>
    <t>RECAPAGEM A FRIO EM PNEU 17.5X25, COM ALTURA MÍNIMA DAS GARRAS DE 25MM</t>
  </si>
  <si>
    <t>RECAPAGEM A FRIO EM PNEU 18.4X30, COM ALTURA MÍNIMA DAS GARRAS DE 25MM</t>
  </si>
  <si>
    <t>RECAPAGEM A FRIO EM PNEU 19.5X24, COM ALTURA MÍNIMA DAS GARRAS DE 25MM</t>
  </si>
  <si>
    <t>RECAPAGEM A FRIO EM PNEU 23.1X30, COM ALTUMRA MÍNIMA DAS GARRAS DE 25MM</t>
  </si>
  <si>
    <t>RECAPAGEM A FRIO EM PNEU 275/80 R22.5 (RADIAL), COM PROFUNDIDADE MÍNIMA DE 14MM</t>
  </si>
  <si>
    <t>RECAPAGEM A FRIO EM PNEU 295/80 R22.5, (RADIAL), COM PROFUNDIDADE MÍNIMA DE 14MM</t>
  </si>
  <si>
    <t>RECAPAGEM A FRIO EM PNEU 900X20 (CONVENCIONAL), COM PROFUNDIDADE MÍNIMA 14MM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</si>
  <si>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</si>
  <si>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</si>
  <si>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</si>
  <si>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</si>
  <si>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</si>
  <si>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</si>
  <si>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</si>
  <si>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</si>
  <si>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</si>
  <si>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PARAUNA PODER EXECUTIVO, 08:30 HORAS DO DIA 03/07/2026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</si>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</sst>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6"/>
  <sheetViews>
    <sheetView tabSelected="1" topLeftCell="A16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37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38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39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40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41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42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43</v>
      </c>
      <c r="B16" s="11"/>
      <c r="C16" s="14" t="s">
        <v>15</v>
      </c>
      <c r="D16" s="14" t="s">
        <v>15</v>
      </c>
      <c r="E16" s="14" t="s">
        <v>15</v>
      </c>
      <c r="F16" s="15" t="s">
        <v>44</v>
      </c>
      <c r="G16" s="9"/>
    </row>
    <row r="18" spans="1:7" x14ac:dyDescent="0.25">
      <c r="A18" s="16" t="s">
        <v>45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46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x14ac:dyDescent="0.25">
      <c r="A24" s="2">
        <v>1</v>
      </c>
      <c r="B24" s="2" t="s">
        <v>13</v>
      </c>
      <c r="C24" s="4">
        <v>120</v>
      </c>
      <c r="D24" s="5" t="s">
        <v>14</v>
      </c>
      <c r="E24" s="6" t="s">
        <v>15</v>
      </c>
      <c r="F24" s="7" t="s">
        <v>15</v>
      </c>
      <c r="G24" s="3">
        <f t="shared" ref="G24:G45" si="0">IFERROR(C24 *F24,0)</f>
        <v>0</v>
      </c>
    </row>
    <row r="25" spans="1:7" x14ac:dyDescent="0.25">
      <c r="A25" s="2">
        <v>2</v>
      </c>
      <c r="B25" s="2" t="s">
        <v>13</v>
      </c>
      <c r="C25" s="4">
        <v>120</v>
      </c>
      <c r="D25" s="5" t="s">
        <v>16</v>
      </c>
      <c r="E25" s="6" t="s">
        <v>15</v>
      </c>
      <c r="F25" s="7" t="s">
        <v>15</v>
      </c>
      <c r="G25" s="3">
        <f t="shared" si="0"/>
        <v>0</v>
      </c>
    </row>
    <row r="26" spans="1:7" x14ac:dyDescent="0.25">
      <c r="A26" s="2">
        <v>3</v>
      </c>
      <c r="B26" s="2" t="s">
        <v>13</v>
      </c>
      <c r="C26" s="4">
        <v>120</v>
      </c>
      <c r="D26" s="5" t="s">
        <v>17</v>
      </c>
      <c r="E26" s="6" t="s">
        <v>15</v>
      </c>
      <c r="F26" s="7" t="s">
        <v>15</v>
      </c>
      <c r="G26" s="3">
        <f t="shared" si="0"/>
        <v>0</v>
      </c>
    </row>
    <row r="27" spans="1:7" x14ac:dyDescent="0.25">
      <c r="A27" s="2">
        <v>4</v>
      </c>
      <c r="B27" s="2" t="s">
        <v>13</v>
      </c>
      <c r="C27" s="4">
        <v>120</v>
      </c>
      <c r="D27" s="5" t="s">
        <v>18</v>
      </c>
      <c r="E27" s="6" t="s">
        <v>15</v>
      </c>
      <c r="F27" s="7" t="s">
        <v>15</v>
      </c>
      <c r="G27" s="3">
        <f t="shared" si="0"/>
        <v>0</v>
      </c>
    </row>
    <row r="28" spans="1:7" x14ac:dyDescent="0.25">
      <c r="A28" s="2">
        <v>5</v>
      </c>
      <c r="B28" s="2" t="s">
        <v>13</v>
      </c>
      <c r="C28" s="4">
        <v>120</v>
      </c>
      <c r="D28" s="5" t="s">
        <v>19</v>
      </c>
      <c r="E28" s="6" t="s">
        <v>15</v>
      </c>
      <c r="F28" s="7" t="s">
        <v>15</v>
      </c>
      <c r="G28" s="3">
        <f t="shared" si="0"/>
        <v>0</v>
      </c>
    </row>
    <row r="29" spans="1:7" x14ac:dyDescent="0.25">
      <c r="A29" s="2">
        <v>6</v>
      </c>
      <c r="B29" s="2" t="s">
        <v>13</v>
      </c>
      <c r="C29" s="4">
        <v>120</v>
      </c>
      <c r="D29" s="5" t="s">
        <v>20</v>
      </c>
      <c r="E29" s="6" t="s">
        <v>15</v>
      </c>
      <c r="F29" s="7" t="s">
        <v>15</v>
      </c>
      <c r="G29" s="3">
        <f t="shared" si="0"/>
        <v>0</v>
      </c>
    </row>
    <row r="30" spans="1:7" x14ac:dyDescent="0.25">
      <c r="A30" s="2">
        <v>7</v>
      </c>
      <c r="B30" s="2" t="s">
        <v>13</v>
      </c>
      <c r="C30" s="4">
        <v>120</v>
      </c>
      <c r="D30" s="5" t="s">
        <v>21</v>
      </c>
      <c r="E30" s="6" t="s">
        <v>15</v>
      </c>
      <c r="F30" s="7" t="s">
        <v>15</v>
      </c>
      <c r="G30" s="3">
        <f t="shared" si="0"/>
        <v>0</v>
      </c>
    </row>
    <row r="31" spans="1:7" x14ac:dyDescent="0.25">
      <c r="A31" s="2">
        <v>8</v>
      </c>
      <c r="B31" s="2" t="s">
        <v>13</v>
      </c>
      <c r="C31" s="4">
        <v>120</v>
      </c>
      <c r="D31" s="5" t="s">
        <v>22</v>
      </c>
      <c r="E31" s="6" t="s">
        <v>15</v>
      </c>
      <c r="F31" s="7" t="s">
        <v>15</v>
      </c>
      <c r="G31" s="3">
        <f t="shared" si="0"/>
        <v>0</v>
      </c>
    </row>
    <row r="32" spans="1:7" x14ac:dyDescent="0.25">
      <c r="A32" s="2">
        <v>9</v>
      </c>
      <c r="B32" s="2" t="s">
        <v>13</v>
      </c>
      <c r="C32" s="4">
        <v>120</v>
      </c>
      <c r="D32" s="5" t="s">
        <v>23</v>
      </c>
      <c r="E32" s="6" t="s">
        <v>15</v>
      </c>
      <c r="F32" s="7" t="s">
        <v>15</v>
      </c>
      <c r="G32" s="3">
        <f t="shared" si="0"/>
        <v>0</v>
      </c>
    </row>
    <row r="33" spans="1:7" x14ac:dyDescent="0.25">
      <c r="A33" s="2">
        <v>10</v>
      </c>
      <c r="B33" s="2" t="s">
        <v>13</v>
      </c>
      <c r="C33" s="4">
        <v>120</v>
      </c>
      <c r="D33" s="5" t="s">
        <v>24</v>
      </c>
      <c r="E33" s="6" t="s">
        <v>15</v>
      </c>
      <c r="F33" s="7" t="s">
        <v>15</v>
      </c>
      <c r="G33" s="3">
        <f t="shared" si="0"/>
        <v>0</v>
      </c>
    </row>
    <row r="34" spans="1:7" ht="30" x14ac:dyDescent="0.25">
      <c r="A34" s="2">
        <v>11</v>
      </c>
      <c r="B34" s="2" t="s">
        <v>13</v>
      </c>
      <c r="C34" s="4">
        <v>6</v>
      </c>
      <c r="D34" s="5" t="s">
        <v>25</v>
      </c>
      <c r="E34" s="6" t="s">
        <v>15</v>
      </c>
      <c r="F34" s="7" t="s">
        <v>15</v>
      </c>
      <c r="G34" s="3">
        <f t="shared" si="0"/>
        <v>0</v>
      </c>
    </row>
    <row r="35" spans="1:7" ht="30" x14ac:dyDescent="0.25">
      <c r="A35" s="2">
        <v>12</v>
      </c>
      <c r="B35" s="2" t="s">
        <v>13</v>
      </c>
      <c r="C35" s="4">
        <v>10</v>
      </c>
      <c r="D35" s="5" t="s">
        <v>26</v>
      </c>
      <c r="E35" s="6" t="s">
        <v>15</v>
      </c>
      <c r="F35" s="7" t="s">
        <v>15</v>
      </c>
      <c r="G35" s="3">
        <f t="shared" si="0"/>
        <v>0</v>
      </c>
    </row>
    <row r="36" spans="1:7" x14ac:dyDescent="0.25">
      <c r="A36" s="2">
        <v>13</v>
      </c>
      <c r="B36" s="2" t="s">
        <v>13</v>
      </c>
      <c r="C36" s="4">
        <v>4</v>
      </c>
      <c r="D36" s="5" t="s">
        <v>27</v>
      </c>
      <c r="E36" s="6" t="s">
        <v>15</v>
      </c>
      <c r="F36" s="7" t="s">
        <v>15</v>
      </c>
      <c r="G36" s="3">
        <f t="shared" si="0"/>
        <v>0</v>
      </c>
    </row>
    <row r="37" spans="1:7" ht="30" x14ac:dyDescent="0.25">
      <c r="A37" s="2">
        <v>14</v>
      </c>
      <c r="B37" s="2" t="s">
        <v>13</v>
      </c>
      <c r="C37" s="4">
        <v>8</v>
      </c>
      <c r="D37" s="5" t="s">
        <v>28</v>
      </c>
      <c r="E37" s="6" t="s">
        <v>15</v>
      </c>
      <c r="F37" s="7" t="s">
        <v>15</v>
      </c>
      <c r="G37" s="3">
        <f t="shared" si="0"/>
        <v>0</v>
      </c>
    </row>
    <row r="38" spans="1:7" ht="30" x14ac:dyDescent="0.25">
      <c r="A38" s="2">
        <v>15</v>
      </c>
      <c r="B38" s="2" t="s">
        <v>13</v>
      </c>
      <c r="C38" s="4">
        <v>15</v>
      </c>
      <c r="D38" s="5" t="s">
        <v>29</v>
      </c>
      <c r="E38" s="6" t="s">
        <v>15</v>
      </c>
      <c r="F38" s="7" t="s">
        <v>15</v>
      </c>
      <c r="G38" s="3">
        <f t="shared" si="0"/>
        <v>0</v>
      </c>
    </row>
    <row r="39" spans="1:7" ht="30" x14ac:dyDescent="0.25">
      <c r="A39" s="2">
        <v>16</v>
      </c>
      <c r="B39" s="2" t="s">
        <v>13</v>
      </c>
      <c r="C39" s="4">
        <v>7</v>
      </c>
      <c r="D39" s="5" t="s">
        <v>30</v>
      </c>
      <c r="E39" s="6" t="s">
        <v>15</v>
      </c>
      <c r="F39" s="7" t="s">
        <v>15</v>
      </c>
      <c r="G39" s="3">
        <f t="shared" si="0"/>
        <v>0</v>
      </c>
    </row>
    <row r="40" spans="1:7" ht="30" x14ac:dyDescent="0.25">
      <c r="A40" s="2">
        <v>17</v>
      </c>
      <c r="B40" s="2" t="s">
        <v>13</v>
      </c>
      <c r="C40" s="4">
        <v>4</v>
      </c>
      <c r="D40" s="5" t="s">
        <v>31</v>
      </c>
      <c r="E40" s="6" t="s">
        <v>15</v>
      </c>
      <c r="F40" s="7" t="s">
        <v>15</v>
      </c>
      <c r="G40" s="3">
        <f t="shared" si="0"/>
        <v>0</v>
      </c>
    </row>
    <row r="41" spans="1:7" ht="30" x14ac:dyDescent="0.25">
      <c r="A41" s="2">
        <v>18</v>
      </c>
      <c r="B41" s="2" t="s">
        <v>13</v>
      </c>
      <c r="C41" s="4">
        <v>12</v>
      </c>
      <c r="D41" s="5" t="s">
        <v>32</v>
      </c>
      <c r="E41" s="6" t="s">
        <v>15</v>
      </c>
      <c r="F41" s="7" t="s">
        <v>15</v>
      </c>
      <c r="G41" s="3">
        <f t="shared" si="0"/>
        <v>0</v>
      </c>
    </row>
    <row r="42" spans="1:7" ht="30" x14ac:dyDescent="0.25">
      <c r="A42" s="2">
        <v>19</v>
      </c>
      <c r="B42" s="2" t="s">
        <v>13</v>
      </c>
      <c r="C42" s="4">
        <v>8</v>
      </c>
      <c r="D42" s="5" t="s">
        <v>33</v>
      </c>
      <c r="E42" s="6" t="s">
        <v>15</v>
      </c>
      <c r="F42" s="7" t="s">
        <v>15</v>
      </c>
      <c r="G42" s="3">
        <f t="shared" si="0"/>
        <v>0</v>
      </c>
    </row>
    <row r="43" spans="1:7" ht="30" x14ac:dyDescent="0.25">
      <c r="A43" s="2">
        <v>20</v>
      </c>
      <c r="B43" s="2" t="s">
        <v>13</v>
      </c>
      <c r="C43" s="4">
        <v>62</v>
      </c>
      <c r="D43" s="5" t="s">
        <v>34</v>
      </c>
      <c r="E43" s="6" t="s">
        <v>15</v>
      </c>
      <c r="F43" s="7" t="s">
        <v>15</v>
      </c>
      <c r="G43" s="3">
        <f t="shared" si="0"/>
        <v>0</v>
      </c>
    </row>
    <row r="44" spans="1:7" ht="30" x14ac:dyDescent="0.25">
      <c r="A44" s="2">
        <v>21</v>
      </c>
      <c r="B44" s="2" t="s">
        <v>13</v>
      </c>
      <c r="C44" s="4">
        <v>20</v>
      </c>
      <c r="D44" s="5" t="s">
        <v>35</v>
      </c>
      <c r="E44" s="6" t="s">
        <v>15</v>
      </c>
      <c r="F44" s="7" t="s">
        <v>15</v>
      </c>
      <c r="G44" s="3">
        <f t="shared" si="0"/>
        <v>0</v>
      </c>
    </row>
    <row r="45" spans="1:7" ht="45" x14ac:dyDescent="0.25">
      <c r="A45" s="2">
        <v>22</v>
      </c>
      <c r="B45" s="2" t="s">
        <v>13</v>
      </c>
      <c r="C45" s="4">
        <v>25</v>
      </c>
      <c r="D45" s="5" t="s">
        <v>36</v>
      </c>
      <c r="E45" s="6" t="s">
        <v>15</v>
      </c>
      <c r="F45" s="7" t="s">
        <v>15</v>
      </c>
      <c r="G45" s="3">
        <f t="shared" si="0"/>
        <v>0</v>
      </c>
    </row>
    <row r="46" spans="1:7" x14ac:dyDescent="0.25">
      <c r="G46" s="3">
        <f>SUM(G22:G45)</f>
        <v>0</v>
      </c>
    </row>
  </sheetData>
  <sheetProtection password="99B3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6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ht="30" x14ac:dyDescent="0.25">
      <c r="A11" s="2">
        <v>1</v>
      </c>
      <c r="B11" s="2" t="s">
        <v>13</v>
      </c>
      <c r="C11" s="4">
        <v>45</v>
      </c>
      <c r="D11" s="5" t="s">
        <v>29</v>
      </c>
      <c r="E11" s="6" t="s">
        <v>15</v>
      </c>
      <c r="F11" s="7" t="s">
        <v>15</v>
      </c>
      <c r="G11" s="3">
        <f>IFERROR(C11 *F11,0)</f>
        <v>0</v>
      </c>
    </row>
    <row r="12" spans="1:7" ht="30" x14ac:dyDescent="0.25">
      <c r="A12" s="2">
        <v>2</v>
      </c>
      <c r="B12" s="2" t="s">
        <v>13</v>
      </c>
      <c r="C12" s="4">
        <v>23</v>
      </c>
      <c r="D12" s="5" t="s">
        <v>30</v>
      </c>
      <c r="E12" s="6" t="s">
        <v>15</v>
      </c>
      <c r="F12" s="7" t="s">
        <v>15</v>
      </c>
      <c r="G12" s="3">
        <f>IFERROR(C12 *F12,0)</f>
        <v>0</v>
      </c>
    </row>
    <row r="13" spans="1:7" ht="30" x14ac:dyDescent="0.25">
      <c r="A13" s="2">
        <v>3</v>
      </c>
      <c r="B13" s="2" t="s">
        <v>13</v>
      </c>
      <c r="C13" s="4">
        <v>188</v>
      </c>
      <c r="D13" s="5" t="s">
        <v>34</v>
      </c>
      <c r="E13" s="6" t="s">
        <v>15</v>
      </c>
      <c r="F13" s="7" t="s">
        <v>15</v>
      </c>
      <c r="G13" s="3">
        <f>IFERROR(C13 *F13,0)</f>
        <v>0</v>
      </c>
    </row>
    <row r="14" spans="1:7" ht="30" x14ac:dyDescent="0.25">
      <c r="A14" s="2">
        <v>4</v>
      </c>
      <c r="B14" s="2" t="s">
        <v>13</v>
      </c>
      <c r="C14" s="4">
        <v>60</v>
      </c>
      <c r="D14" s="5" t="s">
        <v>35</v>
      </c>
      <c r="E14" s="6" t="s">
        <v>15</v>
      </c>
      <c r="F14" s="7" t="s">
        <v>15</v>
      </c>
      <c r="G14" s="3">
        <f>IFERROR(C14 *F14,0)</f>
        <v>0</v>
      </c>
    </row>
    <row r="15" spans="1:7" ht="45" x14ac:dyDescent="0.25">
      <c r="A15" s="2">
        <v>5</v>
      </c>
      <c r="B15" s="2" t="s">
        <v>13</v>
      </c>
      <c r="C15" s="4">
        <v>75</v>
      </c>
      <c r="D15" s="5" t="s">
        <v>36</v>
      </c>
      <c r="E15" s="6" t="s">
        <v>15</v>
      </c>
      <c r="F15" s="7" t="s">
        <v>15</v>
      </c>
      <c r="G15" s="3">
        <f>IFERROR(C15 *F15,0)</f>
        <v>0</v>
      </c>
    </row>
    <row r="16" spans="1:7" x14ac:dyDescent="0.25">
      <c r="G16" s="3">
        <f>SUM(G9:G15)</f>
        <v>0</v>
      </c>
    </row>
    <row r="18" spans="1:7" x14ac:dyDescent="0.25">
      <c r="A18" s="18" t="s">
        <v>47</v>
      </c>
      <c r="B18" s="9"/>
      <c r="C18" s="9"/>
      <c r="D18" s="9"/>
      <c r="E18" s="18" t="s">
        <v>48</v>
      </c>
      <c r="F18" s="9"/>
      <c r="G18" s="9"/>
    </row>
    <row r="20" spans="1:7" x14ac:dyDescent="0.25">
      <c r="A20" s="18" t="s">
        <v>49</v>
      </c>
      <c r="B20" s="9"/>
      <c r="C20" s="9"/>
      <c r="D20" s="9"/>
      <c r="E20" s="18" t="s">
        <v>50</v>
      </c>
      <c r="F20" s="9"/>
      <c r="G20" s="9"/>
    </row>
    <row r="22" spans="1:7" x14ac:dyDescent="0.25">
      <c r="C22" s="18" t="s">
        <v>51</v>
      </c>
      <c r="D22" s="9"/>
      <c r="E22" s="18" t="s">
        <v>52</v>
      </c>
      <c r="F22" s="9"/>
      <c r="G22" s="9"/>
    </row>
    <row r="26" spans="1:7" x14ac:dyDescent="0.25">
      <c r="C26" s="19" t="s">
        <v>53</v>
      </c>
      <c r="D26" s="19"/>
      <c r="E26" s="19"/>
      <c r="F26" s="19"/>
    </row>
  </sheetData>
  <sheetProtection password="99B3" sheet="1" formatCells="0" formatColumns="0" formatRows="0" insertColumns="0" insertRows="0" insertHyperlinks="0" deleteColumns="0" deleteRows="0" sort="0" autoFilter="0" pivotTables="0"/>
  <mergeCells count="11">
    <mergeCell ref="A20:D20"/>
    <mergeCell ref="E20:G20"/>
    <mergeCell ref="C22:D22"/>
    <mergeCell ref="E22:G22"/>
    <mergeCell ref="C26:F26"/>
    <mergeCell ref="D2:G2"/>
    <mergeCell ref="D3:G3"/>
    <mergeCell ref="A7:G7"/>
    <mergeCell ref="A8:G8"/>
    <mergeCell ref="A18:D18"/>
    <mergeCell ref="E18:G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2026-06-18T19:04:32Z</dcterms:created>
  <dcterms:modified xsi:type="dcterms:W3CDTF">2026-06-18T19:06:23Z</dcterms:modified>
</cp:coreProperties>
</file>