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<sst xmlns="http://schemas.openxmlformats.org/spreadsheetml/2006/main" count="46" uniqueCount="34">
  <si>
    <t xml:space="preserve">MAPA GERAL COMPARATIVO DE PREÇOS - PEDIDO DE COMPRAS Nº 11/2025</t>
  </si>
  <si>
    <t xml:space="preserve">b</t>
  </si>
  <si>
    <t xml:space="preserve">DESCRIÇÃO DO ITEM</t>
  </si>
  <si>
    <t xml:space="preserve">QUANTIDADE</t>
  </si>
  <si>
    <t xml:space="preserve">INCISO I</t>
  </si>
  <si>
    <t xml:space="preserve">INCISO II</t>
  </si>
  <si>
    <t xml:space="preserve">INCISO III</t>
  </si>
  <si>
    <t xml:space="preserve">INCISO IV</t>
  </si>
  <si>
    <t xml:space="preserve">FORNECEDOR</t>
  </si>
  <si>
    <t xml:space="preserve">MÉDIA    (UNITÁRIO)</t>
  </si>
  <si>
    <t xml:space="preserve">NP/BP OU BPS</t>
  </si>
  <si>
    <t xml:space="preserve">CONTRATOS/ATAS</t>
  </si>
  <si>
    <t xml:space="preserve">MÍDIAS ESPECIALIZADAS</t>
  </si>
  <si>
    <t xml:space="preserve">GOV.BR
NOTAS FISCAIS</t>
  </si>
  <si>
    <t xml:space="preserve">Sentry Segurança Eletrônica Ltda
CNPJ 50.644.013/0001-71</t>
  </si>
  <si>
    <t xml:space="preserve">SERVIÇOS DE ALARME E MONITORAMENTO 24 HORAS, CONFORME TERMO DE REFERÊNCIA.</t>
  </si>
  <si>
    <t xml:space="preserve">100 unidades
X
12 meses
=
1200</t>
  </si>
  <si>
    <t xml:space="preserve">Não tem</t>
  </si>
  <si>
    <t xml:space="preserve">VALOR TOTAL</t>
  </si>
  <si>
    <t xml:space="preserve">Notas:</t>
  </si>
  <si>
    <t xml:space="preserve">A empresa INVIOLÁVEL UMUARAMA LTDA, CNPJ 01.040.644/0001-76, utiliza o descritivo “SERVIÇO DE MANUTENÇÃO DO SISTEMA DE ALARME” para o serviço de alarme monitorado.</t>
  </si>
  <si>
    <t xml:space="preserve">O inciso III não foi possível localizar por se tratar de serviço personalizado.</t>
  </si>
  <si>
    <t xml:space="preserve">DETALHAMENTO PARA CONSTRUÇÃO DA MÉDIA - INCISO I</t>
  </si>
  <si>
    <t xml:space="preserve">ITEM</t>
  </si>
  <si>
    <t xml:space="preserve">MÉDIA (UNITÁRIO)</t>
  </si>
  <si>
    <t xml:space="preserve">BANCO DE PREÇOS      CNPJ 07.797.967/0001-95</t>
  </si>
  <si>
    <t xml:space="preserve">100 unidades
X
12 meses</t>
  </si>
  <si>
    <t xml:space="preserve">DETALHAMENTO PARA CONSTRUÇÃO DA MÉDIA - INCISO II</t>
  </si>
  <si>
    <t xml:space="preserve">MUNICÍPIO DE NAVIRAÍ   CNPJ Nº 03.155.934/0001-90</t>
  </si>
  <si>
    <t xml:space="preserve">DETRAN/PR 
CNPJ N° 78.206.513/0001-40</t>
  </si>
  <si>
    <t xml:space="preserve">Instituto Mineiro de Agropecuária
CNPJ 65.179.400/0001-51</t>
  </si>
  <si>
    <t xml:space="preserve">Agência Reguladora de Serviços Públicos Delegados do Paraná
CNPJ 16.984.997/0001-00</t>
  </si>
  <si>
    <t xml:space="preserve">Luciano Gaspar Farias</t>
  </si>
  <si>
    <t xml:space="preserve">Matrícula 7588-4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</si>
</sst>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_-&quot;R$&quot;* #,##0.00_-;&quot;-R$&quot;* #,##0.00_-;_-&quot;R$&quot;* \-??_-;_-@_-"/>
    <numFmt numFmtId="166" formatCode="[$R$-416]\ #,##0.00;[RED]\-[$R$-416]\ #,##0.00"/>
    <numFmt numFmtId="167" formatCode="0.0000"/>
    <numFmt numFmtId="168" formatCode="&quot;R$ &quot;#,##0.00_);[RED]&quot;(R$ &quot;#,###.00\)"/>
    <numFmt numFmtId="169" formatCode="_-&quot;R$ &quot;* #,##0.00_-;&quot;-R$ &quot;* #,##0.00_-;_-&quot;R$ &quot;* \-??_-;_-@_-"/>
  </numFmts>
  <fonts count="18">
    <font>
      <sz val="10"/>
      <color rgb="FF000000"/>
      <name val="Calibri"/>
      <family val="0"/>
      <charset val="13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2"/>
      <color rgb="FF000000"/>
      <name val="Times New Roman"/>
      <family val="0"/>
      <charset val="134"/>
    </font>
    <font>
      <sz val="10"/>
      <name val="Arial"/>
      <family val="0"/>
      <charset val="134"/>
    </font>
    <font>
      <b val="true"/>
      <sz val="12"/>
      <color rgb="FF000000"/>
      <name val="Times New Roman"/>
      <family val="0"/>
      <charset val="134"/>
    </font>
    <font>
      <b val="true"/>
      <sz val="10"/>
      <color rgb="FF000000"/>
      <name val="Times New Roman"/>
      <family val="0"/>
      <charset val="134"/>
    </font>
    <font>
      <sz val="10"/>
      <color rgb="FF000000"/>
      <name val="Times New Roman"/>
      <family val="0"/>
      <charset val="134"/>
    </font>
    <font>
      <sz val="12"/>
      <color rgb="FF000000"/>
      <name val="Times New Roman"/>
      <family val="0"/>
      <charset val="134"/>
    </font>
    <font>
      <b val="true"/>
      <sz val="12"/>
      <color rgb="FF000000"/>
      <name val="Calibri"/>
      <family val="0"/>
      <charset val="1"/>
    </font>
    <font>
      <b val="true"/>
      <sz val="11"/>
      <color rgb="FF000000"/>
      <name val="Calibri"/>
      <family val="0"/>
      <charset val="134"/>
    </font>
    <font>
      <sz val="12"/>
      <color rgb="FF000000"/>
      <name val="Calibri"/>
      <family val="0"/>
      <charset val="1"/>
    </font>
    <font>
      <b val="true"/>
      <u val="single"/>
      <sz val="12"/>
      <color theme="1"/>
      <name val="Times New Roman"/>
      <family val="0"/>
      <charset val="134"/>
    </font>
    <font>
      <sz val="12"/>
      <color theme="1"/>
      <name val="Times New Roman"/>
      <family val="0"/>
      <charset val="134"/>
    </font>
    <font>
      <b val="true"/>
      <sz val="12"/>
      <color theme="1"/>
      <name val="Times New Roman"/>
      <family val="0"/>
      <charset val="134"/>
    </font>
    <font>
      <b val="true"/>
      <sz val="10"/>
      <color theme="1"/>
      <name val="Times New Roman"/>
      <family val="0"/>
      <charset val="134"/>
    </font>
    <font>
      <sz val="18"/>
      <color rgb="FF000000"/>
      <name val="Calibri"/>
      <family val="0"/>
      <charset val="134"/>
    </font>
  </fonts>
  <fills count="3">
    <fill>
      <patternFill patternType="none"/>
    </fill>
    <fill>
      <patternFill patternType="gray125"/>
    </fill>
    <fill>
      <patternFill patternType="solid">
        <fgColor rgb="FFE2F0D9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5" fillId="0" borderId="0" applyFont="true" applyBorder="false" applyAlignment="true" applyProtection="false">
      <alignment horizontal="general" vertical="center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8" fontId="14" fillId="0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4" fillId="0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282600</xdr:colOff>
      <xdr:row>0</xdr:row>
      <xdr:rowOff>83880</xdr:rowOff>
    </xdr:from>
    <xdr:to>
      <xdr:col>1</xdr:col>
      <xdr:colOff>615960</xdr:colOff>
      <xdr:row>1</xdr:row>
      <xdr:rowOff>464040</xdr:rowOff>
    </xdr:to>
    <xdr:pic>
      <xdr:nvPicPr>
        <xdr:cNvPr id="0" name="Imagem 1" descr=""/>
        <xdr:cNvPicPr/>
      </xdr:nvPicPr>
      <xdr:blipFill>
        <a:blip r:embed="rId1"/>
        <a:stretch/>
      </xdr:blipFill>
      <xdr:spPr>
        <a:xfrm>
          <a:off x="282600" y="83880"/>
          <a:ext cx="945360" cy="8755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K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7" activeCellId="0" sqref="I7"/>
    </sheetView>
  </sheetViews>
  <sheetFormatPr defaultColWidth="9.1328125" defaultRowHeight="12.75" customHeight="true" zeroHeight="false" outlineLevelRow="0" outlineLevelCol="0"/>
  <cols>
    <col collapsed="false" customWidth="true" hidden="false" outlineLevel="0" max="1" min="1" style="1" width="9.54"/>
    <col collapsed="false" customWidth="true" hidden="false" outlineLevel="0" max="2" min="2" style="1" width="52.15"/>
    <col collapsed="false" customWidth="true" hidden="false" outlineLevel="0" max="3" min="3" style="1" width="19.52"/>
    <col collapsed="false" customWidth="true" hidden="false" outlineLevel="0" max="5" min="4" style="1" width="26.66"/>
    <col collapsed="false" customWidth="true" hidden="false" outlineLevel="0" max="6" min="6" style="1" width="33.04"/>
    <col collapsed="false" customWidth="true" hidden="false" outlineLevel="0" max="7" min="7" style="1" width="26.26"/>
    <col collapsed="false" customWidth="true" hidden="false" outlineLevel="0" max="8" min="8" style="1" width="23.86"/>
    <col collapsed="false" customWidth="true" hidden="false" outlineLevel="0" max="9" min="9" style="1" width="21.29"/>
    <col collapsed="false" customWidth="true" hidden="false" outlineLevel="0" max="10" min="10" style="1" width="12.43"/>
    <col collapsed="false" customWidth="true" hidden="false" outlineLevel="0" max="1024" min="988" style="1" width="12.69"/>
  </cols>
  <sheetData>
    <row r="1" customFormat="false" ht="39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3"/>
    </row>
    <row r="2" customFormat="false" ht="41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2"/>
      <c r="J2" s="4"/>
    </row>
    <row r="3" customFormat="false" ht="15.75" hidden="false" customHeight="true" outlineLevel="0" collapsed="false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6" t="s">
        <v>9</v>
      </c>
      <c r="K3" s="4"/>
      <c r="AMK3" s="1"/>
    </row>
    <row r="4" customFormat="false" ht="51" hidden="false" customHeight="true" outlineLevel="0" collapsed="false">
      <c r="A4" s="5"/>
      <c r="B4" s="5"/>
      <c r="C4" s="5"/>
      <c r="D4" s="7" t="s">
        <v>10</v>
      </c>
      <c r="E4" s="8" t="s">
        <v>11</v>
      </c>
      <c r="F4" s="7" t="s">
        <v>12</v>
      </c>
      <c r="G4" s="8" t="s">
        <v>13</v>
      </c>
      <c r="H4" s="9" t="s">
        <v>14</v>
      </c>
      <c r="I4" s="6"/>
      <c r="K4" s="4"/>
      <c r="AMK4" s="1"/>
    </row>
    <row r="5" customFormat="false" ht="57.45" hidden="false" customHeight="false" outlineLevel="0" collapsed="false">
      <c r="A5" s="5" t="n">
        <v>1</v>
      </c>
      <c r="B5" s="10" t="s">
        <v>15</v>
      </c>
      <c r="C5" s="11" t="s">
        <v>16</v>
      </c>
      <c r="D5" s="12" t="n">
        <f aca="false">H17</f>
        <v>547.5</v>
      </c>
      <c r="E5" s="13" t="n">
        <f aca="false">H25</f>
        <v>556.6275</v>
      </c>
      <c r="F5" s="12" t="s">
        <v>17</v>
      </c>
      <c r="G5" s="12" t="n">
        <v>634</v>
      </c>
      <c r="H5" s="12" t="n">
        <v>599</v>
      </c>
      <c r="I5" s="14" t="n">
        <f aca="false">AVERAGE(D5:H5)</f>
        <v>584.281875</v>
      </c>
      <c r="J5" s="15"/>
      <c r="K5" s="4"/>
      <c r="AMK5" s="1"/>
    </row>
    <row r="6" customFormat="false" ht="15" hidden="false" customHeight="false" outlineLevel="0" collapsed="false">
      <c r="H6" s="16" t="s">
        <v>18</v>
      </c>
      <c r="I6" s="17" t="n">
        <f aca="false">1200*584.28</f>
        <v>701136</v>
      </c>
      <c r="J6" s="15"/>
      <c r="K6" s="4"/>
      <c r="AMK6" s="1"/>
    </row>
    <row r="7" customFormat="false" ht="12.75" hidden="false" customHeight="true" outlineLevel="0" collapsed="false">
      <c r="I7" s="18"/>
    </row>
    <row r="8" customFormat="false" ht="12.75" hidden="false" customHeight="true" outlineLevel="0" collapsed="false">
      <c r="A8" s="19" t="s">
        <v>19</v>
      </c>
      <c r="B8" s="20" t="s">
        <v>20</v>
      </c>
      <c r="C8" s="20"/>
      <c r="D8" s="20"/>
      <c r="E8" s="20"/>
      <c r="F8" s="20"/>
      <c r="G8" s="20"/>
      <c r="H8" s="20"/>
      <c r="I8" s="20"/>
    </row>
    <row r="9" customFormat="false" ht="12.75" hidden="false" customHeight="true" outlineLevel="0" collapsed="false">
      <c r="B9" s="20" t="s">
        <v>21</v>
      </c>
      <c r="C9" s="20"/>
      <c r="D9" s="20"/>
      <c r="E9" s="20"/>
      <c r="F9" s="20"/>
      <c r="G9" s="20"/>
      <c r="H9" s="20"/>
      <c r="I9" s="20"/>
    </row>
    <row r="10" customFormat="false" ht="12.75" hidden="false" customHeight="true" outlineLevel="0" collapsed="false">
      <c r="I10" s="18"/>
    </row>
    <row r="12" customFormat="false" ht="12.75" hidden="false" customHeight="true" outlineLevel="0" collapsed="false">
      <c r="A12" s="21" t="s">
        <v>22</v>
      </c>
      <c r="B12" s="21"/>
      <c r="C12" s="21"/>
      <c r="D12" s="21"/>
      <c r="E12" s="21"/>
      <c r="F12" s="21"/>
      <c r="G12" s="21"/>
      <c r="H12" s="21"/>
      <c r="I12" s="21"/>
    </row>
    <row r="13" customFormat="false" ht="12.75" hidden="false" customHeight="true" outlineLevel="0" collapsed="false">
      <c r="A13" s="21"/>
      <c r="B13" s="21"/>
      <c r="C13" s="21"/>
      <c r="D13" s="21"/>
      <c r="E13" s="21"/>
      <c r="F13" s="21"/>
      <c r="G13" s="21"/>
      <c r="H13" s="21"/>
      <c r="I13" s="21"/>
    </row>
    <row r="14" customFormat="false" ht="12.75" hidden="false" customHeight="true" outlineLevel="0" collapsed="false">
      <c r="A14" s="22"/>
      <c r="B14" s="22"/>
      <c r="C14" s="22"/>
      <c r="D14" s="22"/>
      <c r="E14" s="22"/>
      <c r="F14" s="22"/>
      <c r="G14" s="22"/>
      <c r="K14" s="1"/>
      <c r="AMK14" s="1"/>
    </row>
    <row r="15" customFormat="false" ht="12.75" hidden="false" customHeight="true" outlineLevel="0" collapsed="false">
      <c r="A15" s="23" t="s">
        <v>23</v>
      </c>
      <c r="B15" s="23" t="s">
        <v>2</v>
      </c>
      <c r="C15" s="23" t="s">
        <v>3</v>
      </c>
      <c r="D15" s="23" t="s">
        <v>4</v>
      </c>
      <c r="E15" s="23"/>
      <c r="F15" s="23"/>
      <c r="G15" s="23"/>
      <c r="H15" s="23" t="s">
        <v>24</v>
      </c>
      <c r="K15" s="1"/>
      <c r="AMK15" s="1"/>
    </row>
    <row r="16" customFormat="false" ht="23.85" hidden="false" customHeight="false" outlineLevel="0" collapsed="false">
      <c r="A16" s="23"/>
      <c r="B16" s="23"/>
      <c r="C16" s="23"/>
      <c r="D16" s="24" t="s">
        <v>25</v>
      </c>
      <c r="E16" s="24" t="s">
        <v>25</v>
      </c>
      <c r="F16" s="25"/>
      <c r="G16" s="25"/>
      <c r="H16" s="23"/>
      <c r="K16" s="1"/>
      <c r="AMK16" s="1"/>
    </row>
    <row r="17" customFormat="false" ht="35.05" hidden="false" customHeight="false" outlineLevel="0" collapsed="false">
      <c r="A17" s="23" t="n">
        <v>1</v>
      </c>
      <c r="B17" s="26" t="s">
        <v>15</v>
      </c>
      <c r="C17" s="11" t="s">
        <v>26</v>
      </c>
      <c r="D17" s="27" t="n">
        <v>450</v>
      </c>
      <c r="E17" s="27" t="n">
        <v>645</v>
      </c>
      <c r="F17" s="27"/>
      <c r="G17" s="27"/>
      <c r="H17" s="27" t="n">
        <f aca="false">AVERAGE(D17:E17)</f>
        <v>547.5</v>
      </c>
      <c r="K17" s="1"/>
      <c r="AMK17" s="1"/>
    </row>
    <row r="20" customFormat="false" ht="12.75" hidden="false" customHeight="true" outlineLevel="0" collapsed="false">
      <c r="A20" s="21" t="s">
        <v>27</v>
      </c>
      <c r="B20" s="21"/>
      <c r="C20" s="21"/>
      <c r="D20" s="21"/>
      <c r="E20" s="21"/>
      <c r="F20" s="21"/>
      <c r="G20" s="21"/>
      <c r="H20" s="21"/>
      <c r="I20" s="21"/>
    </row>
    <row r="21" customFormat="false" ht="12.75" hidden="false" customHeight="true" outlineLevel="0" collapsed="false">
      <c r="A21" s="21"/>
      <c r="B21" s="21"/>
      <c r="C21" s="21"/>
      <c r="D21" s="21"/>
      <c r="E21" s="21"/>
      <c r="F21" s="21"/>
      <c r="G21" s="21"/>
      <c r="H21" s="21"/>
      <c r="I21" s="21"/>
    </row>
    <row r="22" customFormat="false" ht="12.75" hidden="false" customHeight="true" outlineLevel="0" collapsed="false">
      <c r="A22" s="22"/>
      <c r="B22" s="22"/>
      <c r="C22" s="22"/>
      <c r="D22" s="22"/>
      <c r="E22" s="22"/>
      <c r="F22" s="22"/>
    </row>
    <row r="23" customFormat="false" ht="12.75" hidden="false" customHeight="true" outlineLevel="0" collapsed="false">
      <c r="A23" s="23" t="s">
        <v>23</v>
      </c>
      <c r="B23" s="23" t="s">
        <v>2</v>
      </c>
      <c r="C23" s="23" t="s">
        <v>3</v>
      </c>
      <c r="D23" s="23" t="s">
        <v>5</v>
      </c>
      <c r="E23" s="23"/>
      <c r="F23" s="23"/>
      <c r="G23" s="23"/>
      <c r="H23" s="23" t="s">
        <v>24</v>
      </c>
    </row>
    <row r="24" customFormat="false" ht="54.45" hidden="false" customHeight="true" outlineLevel="0" collapsed="false">
      <c r="A24" s="23"/>
      <c r="B24" s="23"/>
      <c r="C24" s="23"/>
      <c r="D24" s="28" t="s">
        <v>28</v>
      </c>
      <c r="E24" s="28" t="s">
        <v>29</v>
      </c>
      <c r="F24" s="28" t="s">
        <v>30</v>
      </c>
      <c r="G24" s="24" t="s">
        <v>31</v>
      </c>
      <c r="H24" s="23"/>
    </row>
    <row r="25" customFormat="false" ht="35.05" hidden="false" customHeight="false" outlineLevel="0" collapsed="false">
      <c r="A25" s="23" t="n">
        <v>1</v>
      </c>
      <c r="B25" s="26" t="s">
        <v>15</v>
      </c>
      <c r="C25" s="11" t="s">
        <v>26</v>
      </c>
      <c r="D25" s="27" t="n">
        <v>399</v>
      </c>
      <c r="E25" s="27" t="n">
        <f aca="false">(382.65+595.18+840.15+717.66)/4</f>
        <v>633.91</v>
      </c>
      <c r="F25" s="27" t="n">
        <v>666.66</v>
      </c>
      <c r="G25" s="27" t="n">
        <v>526.94</v>
      </c>
      <c r="H25" s="29" t="n">
        <f aca="false">AVERAGE(D25:G25)</f>
        <v>556.6275</v>
      </c>
    </row>
    <row r="34" customFormat="false" ht="22.05" hidden="false" customHeight="false" outlineLevel="0" collapsed="false">
      <c r="C34" s="30" t="s">
        <v>32</v>
      </c>
      <c r="D34" s="30"/>
      <c r="E34" s="30"/>
    </row>
    <row r="35" customFormat="false" ht="22.05" hidden="false" customHeight="false" outlineLevel="0" collapsed="false">
      <c r="C35" s="30" t="s">
        <v>33</v>
      </c>
      <c r="D35" s="30"/>
      <c r="E35" s="30"/>
    </row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1">
    <mergeCell ref="A1:I2"/>
    <mergeCell ref="A3:A4"/>
    <mergeCell ref="B3:B4"/>
    <mergeCell ref="C3:C4"/>
    <mergeCell ref="I3:I4"/>
    <mergeCell ref="B8:I8"/>
    <mergeCell ref="B9:I9"/>
    <mergeCell ref="A12:I13"/>
    <mergeCell ref="A15:A16"/>
    <mergeCell ref="B15:B16"/>
    <mergeCell ref="C15:C16"/>
    <mergeCell ref="D15:F15"/>
    <mergeCell ref="H15:H16"/>
    <mergeCell ref="A20:I21"/>
    <mergeCell ref="A23:A24"/>
    <mergeCell ref="B23:B24"/>
    <mergeCell ref="C23:C24"/>
    <mergeCell ref="D23:G23"/>
    <mergeCell ref="H23:H24"/>
    <mergeCell ref="C34:E34"/>
    <mergeCell ref="C35:E35"/>
  </mergeCells>
  <printOptions headings="false" gridLines="false" gridLinesSet="true" horizontalCentered="false" verticalCentered="false"/>
  <pageMargins left="0.751388888888889" right="0.751388888888889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108</TotalTime>
  <Application>LibreOffice/25.2.3.2$Windows_X86_64 LibreOffice_project/bbb074479178df812d175f709636b368952c2ce3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2024-02-20T13:30:00Z</dcterms:created>
  <dc:creator>karenpriscila_dutra</dc:creator>
  <dc:description/>
  <dc:language>pt-BR</dc:language>
  <cp:lastModifiedBy/>
  <cp:lastPrinted>2025-05-23T13:20:25Z</cp:lastPrinted>
  <dcterms:modified xsi:type="dcterms:W3CDTF">2025-05-23T13:53:47Z</dcterms:modified>
  <cp:revision>36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10EF6FAD2CB047B4B916CA35C161CA5A_13</vt:lpwstr>
  </property>
  <property fmtid="{D5CDD505-2E9C-101B-9397-08002B2CF9AE}" pid="3" name="KSOProductBuildVer">
    <vt:lpwstr>1046-12.2.0.19805</vt:lpwstr>
  </property>
</Properties>
</file>