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0.9\licitacao\LICITAÇÃO 2024\CONCORRENCIA 2024\CONCORRÊNCIA 19 - PLACAS SOLAR\"/>
    </mc:Choice>
  </mc:AlternateContent>
  <xr:revisionPtr revIDLastSave="0" documentId="8_{E34D87C5-6172-48C8-9BDD-4F3CC6F7C907}" xr6:coauthVersionLast="47" xr6:coauthVersionMax="47" xr10:uidLastSave="{00000000-0000-0000-0000-000000000000}"/>
  <bookViews>
    <workbookView xWindow="-120" yWindow="-120" windowWidth="21840" windowHeight="13020" xr2:uid="{CE2DAD22-9F14-4699-B128-CA00A6B6A915}"/>
  </bookViews>
  <sheets>
    <sheet name="Planilh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E3" i="1"/>
  <c r="E4" i="1"/>
  <c r="E5" i="1"/>
  <c r="E6" i="1"/>
  <c r="E7" i="1"/>
  <c r="E2" i="1"/>
</calcChain>
</file>

<file path=xl/sharedStrings.xml><?xml version="1.0" encoding="utf-8"?>
<sst xmlns="http://schemas.openxmlformats.org/spreadsheetml/2006/main" count="12" uniqueCount="12">
  <si>
    <t>Item</t>
  </si>
  <si>
    <t>Descrição do item</t>
  </si>
  <si>
    <t>Qtde</t>
  </si>
  <si>
    <t>Valor unitário</t>
  </si>
  <si>
    <t xml:space="preserve">Valor total </t>
  </si>
  <si>
    <t>Estudo Técnico coletando informações in loco para elaboração de Projeto, realizando visita aos locais estabelecidos para instalação da Usina fotovoltaica com registros fotográficos dos locais, das instalações elétricas existentes e das estruturas internas e externas das coberturas/telhados com avaliação da irradiação solar, avaliação da estrutura das coberturas/telhados e instalações elétricas, informações sobre o consumo de energia e demais informações e avaliações pertinentes para suporte na elaboração do projeto elétrico; Elaboração do projeto elétrico do sistema de geração de energia fotovoltaico acompanhado da Anotação de Responsabilidade Técnica (ART), com a elaboração de pranchas detalhando o sistema macro e de cada módulo de minigeração, com ilustrações e especificações de detalhes executivos, mapas de localização, posicionamento e condições mais favoráveis para instalação dos sistemas, formas e detalhes necessários para instalação de cada componente, dimensionando o sistema para a geração por local instalado e no total do sistema. Especificações técnicas mínimas dos componentes do sistema de geração de energia, com placas de dimensões compatíveis ao espaço e estrutura do telhado e com alto desempenho. Contemplando Aprovação/Homologação do projeto junto à concessionária de energia para os Projetos do Grupo A, classificados em minigeração, conforme Resolução Normativa n.º 1.000 da ENEEL, de 07 de dezembro de 2021.</t>
  </si>
  <si>
    <t>Estudo Técnico coletando informações in loco para elaboração de Projeto, realizando visita aos locais estabelecidos para instalação da Usina fotovoltaica com registros fotográficos dos locais, das instalações elétricas existentes e das estruturas internas e externas das coberturas/telhados com avaliação da irradiação solar, avaliação da estrutura das coberturas/telhados e instalações elétricas, informações sobre o consumo de energia e demais informações e avaliações pertinentes para suporte na elaboração do projeto elétrico; Elaboração do projeto elétrico do sistema de geração de energia fotovoltaico acompanhado da Anotação de Responsabilidade Técnica (ART), com a elaboração de pranchas detalhando o sistema macro e de cada módulo de microgeração, com ilustrações e especificações de detalhes executivos, mapas de localização, posicionamento e condições mais favoráveis para instalação dos sistemas, formas e detalhes necessários para instalação de cada componente, dimensionando o sistema para a geração por local instalado e no total do sistema. Especificações técnicas mínimas dos componentes do sistema de geração de energia, com placas de dimensões compatíveis ao espaço e estrutura do telhado e com alto desempenho. Contemplando Aprovação/Homologação do projeto junto à concessionária de energia para os Projetos do Grupo B, classificados em microgeração, Resolução Normativa n.º 1.000 da ENEEL, de 07 de dezembro de 2021.</t>
  </si>
  <si>
    <t>Fornecimento e instalação de sistema de geração de energia elétrica solar fotovoltaica em telhado de imóvel pertencente ao Município de Nova Andradina-MS, com conjunto de placas dimensionadas pelo executor com potência somada de no mínimo 99,9 kWp e potência mínima do inversor de 75 Kw.</t>
  </si>
  <si>
    <t>Fornecimento e instalação de sistema de geração de energia elétrica solar fotovoltaica em solo de imóvel pertencente ao Município de Nova Andradina-MS, com conjunto de placas dimensionadas pelo executor com potência somada de no mínimo 99,9 kWp e potência mínima do inversor de 75 Kw</t>
  </si>
  <si>
    <t>Fornecimento e instalação de sistema de geração de energia elétrica solar fotovoltaica de sistema Carport Solar em imóvel pertencente ao Município de Nova Andradina-MS, com conjunto de placas dimensionadas pelo executor com potência somada de no mínimo 198 kWp e potência mínima do inversor de 165 Kw, incluindo fornecimento e execução de estrutura de cobertura de estacionamento para implantação das placas, conforme especificações;</t>
  </si>
  <si>
    <t>Fornecimento e instalação de sistema de geração de energia elétrica solar fotovoltaica em telhado de imóvel pertencente ao Município de Nova Andradina-MS, com conjunto de placas dimensionadas pelo executor com potência somada de no mínimo 66 kWp e potência mínima do inversor de 55 Kw.</t>
  </si>
  <si>
    <t>VALOR TOTAL GLOBAL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</si>
</sst>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/>
    </xf>
    <xf numFmtId="0" fontId="2" fillId="0" borderId="6" xfId="0" applyFont="1" applyBorder="1"/>
    <xf numFmtId="0" fontId="2" fillId="0" borderId="8" xfId="0" applyFont="1" applyBorder="1"/>
    <xf numFmtId="0" fontId="2" fillId="0" borderId="9" xfId="0" applyFont="1" applyBorder="1" applyAlignment="1">
      <alignment wrapText="1"/>
    </xf>
    <xf numFmtId="0" fontId="2" fillId="0" borderId="9" xfId="0" applyFont="1" applyBorder="1"/>
    <xf numFmtId="44" fontId="3" fillId="2" borderId="4" xfId="1" applyFont="1" applyFill="1" applyBorder="1" applyAlignment="1">
      <alignment horizontal="center"/>
    </xf>
    <xf numFmtId="44" fontId="3" fillId="2" borderId="5" xfId="1" applyFont="1" applyFill="1" applyBorder="1" applyAlignment="1">
      <alignment horizontal="center"/>
    </xf>
    <xf numFmtId="44" fontId="2" fillId="0" borderId="1" xfId="1" applyFont="1" applyBorder="1"/>
    <xf numFmtId="44" fontId="2" fillId="0" borderId="7" xfId="1" applyFont="1" applyBorder="1"/>
    <xf numFmtId="44" fontId="2" fillId="0" borderId="9" xfId="1" applyFont="1" applyBorder="1"/>
    <xf numFmtId="44" fontId="2" fillId="0" borderId="10" xfId="1" applyFont="1" applyBorder="1"/>
    <xf numFmtId="44" fontId="0" fillId="0" borderId="0" xfId="1" applyFont="1"/>
    <xf numFmtId="0" fontId="4" fillId="2" borderId="2" xfId="0" applyFont="1" applyFill="1" applyBorder="1" applyAlignment="1">
      <alignment horizontal="right"/>
    </xf>
    <xf numFmtId="44" fontId="4" fillId="2" borderId="2" xfId="1" applyFont="1" applyFill="1" applyBorder="1"/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549BA-C869-44CA-8E6A-6B87421E40BA}">
  <dimension ref="A1:E8"/>
  <sheetViews>
    <sheetView tabSelected="1" topLeftCell="A4" workbookViewId="0">
      <selection activeCell="E13" sqref="E13"/>
    </sheetView>
  </sheetViews>
  <sheetFormatPr defaultColWidth="10" defaultRowHeight="15" x14ac:dyDescent="0.25"/>
  <cols>
    <col min="2" max="2" width="106.85546875" style="1" customWidth="1"/>
    <col min="4" max="4" width="16.28515625" style="17" bestFit="1" customWidth="1"/>
    <col min="5" max="5" width="22.5703125" style="17" bestFit="1" customWidth="1"/>
  </cols>
  <sheetData>
    <row r="1" spans="1:5" ht="15.75" x14ac:dyDescent="0.25">
      <c r="A1" s="4" t="s">
        <v>0</v>
      </c>
      <c r="B1" s="5" t="s">
        <v>1</v>
      </c>
      <c r="C1" s="6" t="s">
        <v>2</v>
      </c>
      <c r="D1" s="11" t="s">
        <v>3</v>
      </c>
      <c r="E1" s="12" t="s">
        <v>4</v>
      </c>
    </row>
    <row r="2" spans="1:5" ht="204.75" x14ac:dyDescent="0.25">
      <c r="A2" s="7">
        <v>1</v>
      </c>
      <c r="B2" s="3" t="s">
        <v>5</v>
      </c>
      <c r="C2" s="2">
        <v>2</v>
      </c>
      <c r="D2" s="13">
        <v>7500</v>
      </c>
      <c r="E2" s="14">
        <f>C2*D2</f>
        <v>15000</v>
      </c>
    </row>
    <row r="3" spans="1:5" ht="204.75" x14ac:dyDescent="0.25">
      <c r="A3" s="7">
        <v>2</v>
      </c>
      <c r="B3" s="3" t="s">
        <v>6</v>
      </c>
      <c r="C3" s="2">
        <v>4</v>
      </c>
      <c r="D3" s="13">
        <v>4500</v>
      </c>
      <c r="E3" s="14">
        <f t="shared" ref="E3:E7" si="0">C3*D3</f>
        <v>18000</v>
      </c>
    </row>
    <row r="4" spans="1:5" ht="47.25" x14ac:dyDescent="0.25">
      <c r="A4" s="7">
        <v>3</v>
      </c>
      <c r="B4" s="3" t="s">
        <v>7</v>
      </c>
      <c r="C4" s="2">
        <v>3</v>
      </c>
      <c r="D4" s="13">
        <v>280000</v>
      </c>
      <c r="E4" s="14">
        <f t="shared" si="0"/>
        <v>840000</v>
      </c>
    </row>
    <row r="5" spans="1:5" ht="47.25" x14ac:dyDescent="0.25">
      <c r="A5" s="7">
        <v>4</v>
      </c>
      <c r="B5" s="3" t="s">
        <v>8</v>
      </c>
      <c r="C5" s="2">
        <v>1</v>
      </c>
      <c r="D5" s="13">
        <v>350000</v>
      </c>
      <c r="E5" s="14">
        <f t="shared" si="0"/>
        <v>350000</v>
      </c>
    </row>
    <row r="6" spans="1:5" ht="63" x14ac:dyDescent="0.25">
      <c r="A6" s="7">
        <v>5</v>
      </c>
      <c r="B6" s="3" t="s">
        <v>9</v>
      </c>
      <c r="C6" s="2">
        <v>1</v>
      </c>
      <c r="D6" s="13">
        <v>890000</v>
      </c>
      <c r="E6" s="14">
        <f t="shared" si="0"/>
        <v>890000</v>
      </c>
    </row>
    <row r="7" spans="1:5" ht="48" thickBot="1" x14ac:dyDescent="0.3">
      <c r="A7" s="8">
        <v>6</v>
      </c>
      <c r="B7" s="9" t="s">
        <v>10</v>
      </c>
      <c r="C7" s="10">
        <v>1</v>
      </c>
      <c r="D7" s="15">
        <v>195000</v>
      </c>
      <c r="E7" s="16">
        <f t="shared" si="0"/>
        <v>195000</v>
      </c>
    </row>
    <row r="8" spans="1:5" ht="18.75" x14ac:dyDescent="0.3">
      <c r="A8" s="18" t="s">
        <v>11</v>
      </c>
      <c r="B8" s="18"/>
      <c r="C8" s="18"/>
      <c r="D8" s="18"/>
      <c r="E8" s="19">
        <f>SUM(E2:E7)</f>
        <v>2308000</v>
      </c>
    </row>
  </sheetData>
  <mergeCells count="1">
    <mergeCell ref="A8:D8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2025-01-22T18:25:35Z</dcterms:created>
  <dcterms:modified xsi:type="dcterms:W3CDTF">2025-01-22T18:37:13Z</dcterms:modified>
</cp:coreProperties>
</file>