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PROCESSOS LICITATÓRIOS\2026\PE 12-2026 - LOCAÇÃO DE VEÍCULOS\"/>
    </mc:Choice>
  </mc:AlternateContent>
  <xr:revisionPtr revIDLastSave="0" documentId="8_{949DF44B-2F8E-473C-92A5-9FBB0238C69D}" xr6:coauthVersionLast="47" xr6:coauthVersionMax="47" xr10:uidLastSave="{00000000-0000-0000-0000-000000000000}"/>
  <bookViews>
    <workbookView xWindow="5595" yWindow="2535" windowWidth="21600" windowHeight="11295" xr2:uid="{42871671-C21B-4182-9EFB-003B041FE612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6" i="1" l="1"/>
  <c r="K16" i="1" s="1"/>
  <c r="J17" i="1"/>
  <c r="K17" i="1" s="1"/>
  <c r="J19" i="1"/>
  <c r="K19" i="1" s="1"/>
  <c r="G20" i="1"/>
  <c r="H20" i="1" s="1"/>
  <c r="G21" i="1"/>
  <c r="H21" i="1" s="1"/>
  <c r="G19" i="1"/>
  <c r="H19" i="1" s="1"/>
  <c r="G17" i="1"/>
  <c r="H17" i="1" s="1"/>
  <c r="G16" i="1"/>
  <c r="H16" i="1" s="1"/>
  <c r="J21" i="1"/>
  <c r="K21" i="1" s="1"/>
  <c r="J20" i="1"/>
  <c r="K20" i="1" s="1"/>
  <c r="K25" i="1" l="1"/>
  <c r="H2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Roberto Peres</author>
  </authors>
  <commentList>
    <comment ref="I14" authorId="0" shapeId="0" xr:uid="{77C71601-2C63-4A64-AD3B-C7357C7FCC72}">
      <text>
        <r>
          <rPr>
            <sz val="9"/>
            <color indexed="81"/>
            <rFont val="Segoe UI"/>
            <charset val="1"/>
          </rPr>
          <t xml:space="preserve">Preencher apenas esta coluna e as demais serão calculadas automativamente, pois possuem fórmulas.
</t>
        </r>
      </text>
    </comment>
  </commentList>
</comments>
</file>

<file path=xl/sharedStrings.xml><?xml version="1.0" encoding="utf-8"?>
<sst xmlns="http://schemas.openxmlformats.org/spreadsheetml/2006/main" count="45" uniqueCount="37">
  <si>
    <t>ANEXO II</t>
  </si>
  <si>
    <t>PROPOSTA AJUSTADA</t>
  </si>
  <si>
    <t>VALOR TOTAL ANUAL PROPOSTO</t>
  </si>
  <si>
    <r>
      <t>EMPRESA:</t>
    </r>
    <r>
      <rPr>
        <sz val="10"/>
        <color indexed="8"/>
        <rFont val="Arial"/>
        <family val="2"/>
      </rPr>
      <t xml:space="preserve"> </t>
    </r>
  </si>
  <si>
    <r>
      <t>CNPJ:</t>
    </r>
    <r>
      <rPr>
        <sz val="10"/>
        <color indexed="8"/>
        <rFont val="Arial"/>
        <family val="2"/>
      </rPr>
      <t xml:space="preserve"> </t>
    </r>
  </si>
  <si>
    <t xml:space="preserve">ENDEREÇO: </t>
  </si>
  <si>
    <r>
      <t>FONE:</t>
    </r>
    <r>
      <rPr>
        <sz val="10"/>
        <color indexed="8"/>
        <rFont val="Arial"/>
        <family val="2"/>
      </rPr>
      <t xml:space="preserve"> </t>
    </r>
  </si>
  <si>
    <r>
      <t>E-MAIL:</t>
    </r>
    <r>
      <rPr>
        <sz val="10"/>
        <rFont val="Arial"/>
        <family val="2"/>
      </rPr>
      <t xml:space="preserve"> </t>
    </r>
  </si>
  <si>
    <t>CONTATO:</t>
  </si>
  <si>
    <t>Data: ______/_____/____</t>
  </si>
  <si>
    <t>Nome e assinatura: _________________________________________</t>
  </si>
  <si>
    <t xml:space="preserve"> - Especificações detalhadas conforme Termo de Referência.</t>
  </si>
  <si>
    <t>ITEM</t>
  </si>
  <si>
    <t>QUANT.</t>
  </si>
  <si>
    <t>UNID.</t>
  </si>
  <si>
    <t>PERIODICIDADE</t>
  </si>
  <si>
    <r>
      <t xml:space="preserve">Mensal </t>
    </r>
    <r>
      <rPr>
        <b/>
        <sz val="11"/>
        <color theme="1"/>
        <rFont val="Calibri"/>
        <family val="2"/>
        <scheme val="minor"/>
      </rPr>
      <t>(Sob Demanda)</t>
    </r>
  </si>
  <si>
    <t>VALOR TOTAL PROPOSTO</t>
  </si>
  <si>
    <t xml:space="preserve">PLANILHA DE VALORES </t>
  </si>
  <si>
    <t>DESCRIÇÃO</t>
  </si>
  <si>
    <t>Locação: Veículo tipo: Elétrico: Hatch ou SUV ou SEDÃ, 4/5 portas, transporte motorista + 4 passageiros, conforme especificações.</t>
  </si>
  <si>
    <t>Locação: Veículo tipo: Elétrico Operacional: Hatch ou SUV ou SEDÃ, 4/5 portas, transporte motorista + 4 passageiros, conforme especificações.</t>
  </si>
  <si>
    <t>Locação: Veículo tipo Sedã Automático ou SUV, 4/5 portas, conforme especificações.</t>
  </si>
  <si>
    <t>Locação: Veículo tipo utilitário cabine dupla – conforme especificações.</t>
  </si>
  <si>
    <t>Locação: Veículo tipo Van Mini Bus, conforme especificações.</t>
  </si>
  <si>
    <t>Meses</t>
  </si>
  <si>
    <t>LOTE 01</t>
  </si>
  <si>
    <t xml:space="preserve">ITENS INDIVIDUAIS </t>
  </si>
  <si>
    <t>VALOR TOTAL  MÁXIMO</t>
  </si>
  <si>
    <t>Valor Unitário Anual Máximo</t>
  </si>
  <si>
    <t>Valor Total Anual Máximo</t>
  </si>
  <si>
    <t>Valor Unitário Mensal  Máximo</t>
  </si>
  <si>
    <t>VALOR UNITÁRIO MENSAL PROPOSTO</t>
  </si>
  <si>
    <t>VALOR UNITÁRIO ANUAL PROPOSTO</t>
  </si>
  <si>
    <r>
      <t xml:space="preserve"> - Declaramos que em nossos preços estão incluídos todos os custos diretos e indiretos para perfeita execução dos serviços, e temos pleno conhecimento de todos os aspectos relativos à licitação </t>
    </r>
    <r>
      <rPr>
        <b/>
        <sz val="10"/>
        <rFont val="Arial"/>
        <family val="2"/>
      </rPr>
      <t xml:space="preserve">Pregão Nº 12/2026 </t>
    </r>
    <r>
      <rPr>
        <sz val="10"/>
        <rFont val="Arial"/>
        <family val="2"/>
      </rPr>
      <t>da Terminais Aéreos de Maringá e nossa plena concordância com as condições estabelecidas no Edital e em seus anexos.</t>
    </r>
  </si>
  <si>
    <t>EDITAL DE PREGÃO ELETRÔNICO Nº 12/2026
MODALIDADE: PREGÃO ELETRÔNICO
TIPO: MENOR PREÇO GLOBAL</t>
  </si>
  <si>
    <t>Registro de Preços para futuras e eventuais contratações de empresas paraprestação de serviços de locação de veículos executivos e utilitários (sem motorista, por quilometragem livre, para atendimento às necessidades das Diretorias de Operação, Infraestrutura e Administração da Terminais Aéreos de Maringá SBMG S/A).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</si>
</sst>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0.0000%"/>
    <numFmt numFmtId="166" formatCode="_(&quot;R$ &quot;* #,##0.00_);_(&quot;R$ &quot;* \(#,##0.00\);_(&quot;R$ &quot;* &quot;-&quot;??_);_(@_)"/>
    <numFmt numFmtId="167" formatCode="0.000%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sz val="9"/>
      <color indexed="81"/>
      <name val="Segoe UI"/>
      <charset val="1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01">
    <xf numFmtId="0" fontId="0" fillId="0" borderId="0"/>
    <xf numFmtId="44" fontId="1" fillId="0" borderId="0" applyFont="0" applyFill="0" applyBorder="0" applyAlignment="0" applyProtection="0"/>
    <xf numFmtId="0" fontId="4" fillId="0" borderId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1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Border="0" applyAlignment="0" applyProtection="0"/>
    <xf numFmtId="167" fontId="5" fillId="0" borderId="0" applyBorder="0" applyAlignment="0" applyProtection="0"/>
    <xf numFmtId="167" fontId="5" fillId="0" borderId="0" applyBorder="0" applyAlignment="0" applyProtection="0"/>
    <xf numFmtId="166" fontId="5" fillId="0" borderId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 applyAlignment="1">
      <alignment horizontal="center"/>
    </xf>
    <xf numFmtId="0" fontId="8" fillId="0" borderId="0" xfId="201" applyFont="1" applyAlignment="1">
      <alignment horizontal="left" vertical="center" wrapText="1"/>
    </xf>
    <xf numFmtId="0" fontId="7" fillId="0" borderId="0" xfId="201" applyFont="1" applyAlignment="1">
      <alignment horizontal="left" vertical="center" wrapText="1"/>
    </xf>
    <xf numFmtId="0" fontId="9" fillId="0" borderId="10" xfId="201" applyFont="1" applyBorder="1" applyAlignment="1">
      <alignment horizontal="left" vertical="center"/>
    </xf>
    <xf numFmtId="0" fontId="9" fillId="0" borderId="11" xfId="201" applyFont="1" applyBorder="1" applyAlignment="1">
      <alignment horizontal="left" vertical="center"/>
    </xf>
    <xf numFmtId="0" fontId="6" fillId="0" borderId="7" xfId="205" applyFont="1" applyBorder="1"/>
    <xf numFmtId="0" fontId="6" fillId="0" borderId="9" xfId="201" applyFont="1" applyBorder="1" applyAlignment="1">
      <alignment horizontal="left" vertical="center"/>
    </xf>
    <xf numFmtId="0" fontId="6" fillId="0" borderId="6" xfId="201" applyFont="1" applyBorder="1" applyAlignment="1">
      <alignment vertical="center" wrapText="1"/>
    </xf>
    <xf numFmtId="0" fontId="6" fillId="0" borderId="0" xfId="201" applyFont="1" applyAlignment="1">
      <alignment horizontal="left" vertical="center" wrapText="1"/>
    </xf>
    <xf numFmtId="0" fontId="5" fillId="0" borderId="0" xfId="201" applyFont="1" applyAlignment="1">
      <alignment horizontal="left" vertical="center" wrapText="1"/>
    </xf>
    <xf numFmtId="0" fontId="5" fillId="0" borderId="0" xfId="201" applyFont="1" applyAlignment="1">
      <alignment horizontal="justify" vertical="justify" wrapText="1"/>
    </xf>
    <xf numFmtId="0" fontId="4" fillId="0" borderId="0" xfId="2"/>
    <xf numFmtId="0" fontId="6" fillId="0" borderId="0" xfId="2" applyFont="1"/>
    <xf numFmtId="44" fontId="2" fillId="0" borderId="1" xfId="0" applyNumberFormat="1" applyFont="1" applyBorder="1"/>
    <xf numFmtId="0" fontId="5" fillId="0" borderId="6" xfId="201" applyFont="1" applyBorder="1" applyAlignment="1">
      <alignment horizontal="left" vertical="center"/>
    </xf>
    <xf numFmtId="0" fontId="5" fillId="0" borderId="13" xfId="201" applyFont="1" applyBorder="1" applyAlignment="1">
      <alignment horizontal="left" vertical="center"/>
    </xf>
    <xf numFmtId="0" fontId="6" fillId="0" borderId="0" xfId="201" applyFont="1" applyAlignment="1">
      <alignment vertical="center" wrapText="1"/>
    </xf>
    <xf numFmtId="0" fontId="9" fillId="0" borderId="0" xfId="201" applyFont="1" applyAlignment="1">
      <alignment horizontal="left" vertical="center"/>
    </xf>
    <xf numFmtId="0" fontId="6" fillId="0" borderId="7" xfId="201" applyFont="1" applyBorder="1" applyAlignment="1">
      <alignment horizontal="left" vertical="center"/>
    </xf>
    <xf numFmtId="0" fontId="6" fillId="0" borderId="6" xfId="20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4" fontId="0" fillId="0" borderId="0" xfId="1" applyFont="1" applyBorder="1"/>
    <xf numFmtId="44" fontId="0" fillId="0" borderId="0" xfId="0" applyNumberFormat="1"/>
    <xf numFmtId="0" fontId="6" fillId="0" borderId="0" xfId="205" applyFont="1"/>
    <xf numFmtId="0" fontId="6" fillId="0" borderId="0" xfId="201" applyFont="1" applyAlignment="1">
      <alignment horizontal="left" vertical="center"/>
    </xf>
    <xf numFmtId="44" fontId="2" fillId="0" borderId="0" xfId="0" applyNumberFormat="1" applyFont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4" fontId="0" fillId="0" borderId="1" xfId="1" applyFont="1" applyBorder="1" applyAlignment="1">
      <alignment vertical="center"/>
    </xf>
    <xf numFmtId="44" fontId="0" fillId="0" borderId="1" xfId="0" applyNumberFormat="1" applyBorder="1" applyAlignment="1">
      <alignment vertical="center"/>
    </xf>
    <xf numFmtId="44" fontId="0" fillId="3" borderId="1" xfId="1" applyFont="1" applyFill="1" applyBorder="1" applyAlignment="1">
      <alignment vertical="center"/>
    </xf>
    <xf numFmtId="44" fontId="0" fillId="3" borderId="1" xfId="0" applyNumberForma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0" fillId="5" borderId="2" xfId="0" applyFill="1" applyBorder="1" applyAlignment="1">
      <alignment wrapText="1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44" fontId="0" fillId="5" borderId="1" xfId="1" applyFont="1" applyFill="1" applyBorder="1" applyAlignment="1">
      <alignment vertical="center"/>
    </xf>
    <xf numFmtId="44" fontId="0" fillId="5" borderId="1" xfId="0" applyNumberFormat="1" applyFill="1" applyBorder="1" applyAlignment="1">
      <alignment vertical="center"/>
    </xf>
    <xf numFmtId="0" fontId="0" fillId="5" borderId="1" xfId="0" applyFill="1" applyBorder="1" applyAlignment="1">
      <alignment wrapText="1"/>
    </xf>
    <xf numFmtId="0" fontId="2" fillId="0" borderId="0" xfId="0" applyFont="1" applyBorder="1" applyAlignment="1"/>
    <xf numFmtId="0" fontId="0" fillId="0" borderId="0" xfId="0" applyBorder="1"/>
    <xf numFmtId="44" fontId="15" fillId="6" borderId="14" xfId="0" applyNumberFormat="1" applyFont="1" applyFill="1" applyBorder="1"/>
    <xf numFmtId="0" fontId="2" fillId="4" borderId="17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0" xfId="201" applyFont="1" applyAlignment="1">
      <alignment horizontal="justify" vertical="justify" wrapText="1"/>
    </xf>
    <xf numFmtId="0" fontId="5" fillId="0" borderId="0" xfId="201" applyFont="1" applyAlignment="1">
      <alignment horizontal="left" vertical="justify" wrapText="1"/>
    </xf>
    <xf numFmtId="0" fontId="14" fillId="3" borderId="3" xfId="0" applyFont="1" applyFill="1" applyBorder="1" applyAlignment="1">
      <alignment horizontal="right"/>
    </xf>
    <xf numFmtId="0" fontId="14" fillId="3" borderId="4" xfId="0" applyFont="1" applyFill="1" applyBorder="1" applyAlignment="1">
      <alignment horizontal="right"/>
    </xf>
    <xf numFmtId="0" fontId="14" fillId="3" borderId="5" xfId="0" applyFont="1" applyFill="1" applyBorder="1" applyAlignment="1">
      <alignment horizontal="right"/>
    </xf>
    <xf numFmtId="0" fontId="13" fillId="0" borderId="0" xfId="0" applyFont="1" applyAlignment="1">
      <alignment horizontal="center"/>
    </xf>
    <xf numFmtId="0" fontId="13" fillId="4" borderId="0" xfId="0" applyFont="1" applyFill="1" applyAlignment="1">
      <alignment horizontal="center"/>
    </xf>
    <xf numFmtId="0" fontId="6" fillId="0" borderId="0" xfId="201" applyFont="1" applyAlignment="1">
      <alignment horizontal="left" vertical="center" wrapText="1"/>
    </xf>
    <xf numFmtId="0" fontId="7" fillId="0" borderId="11" xfId="201" applyFont="1" applyBorder="1" applyAlignment="1">
      <alignment horizontal="left" vertical="center" wrapText="1"/>
    </xf>
    <xf numFmtId="0" fontId="7" fillId="0" borderId="12" xfId="201" applyFont="1" applyBorder="1" applyAlignment="1">
      <alignment horizontal="left" vertical="center" wrapText="1"/>
    </xf>
    <xf numFmtId="0" fontId="5" fillId="0" borderId="0" xfId="201" applyFont="1" applyAlignment="1">
      <alignment horizontal="left" vertical="center"/>
    </xf>
    <xf numFmtId="0" fontId="5" fillId="0" borderId="8" xfId="201" applyFont="1" applyBorder="1" applyAlignment="1">
      <alignment horizontal="left" vertical="center"/>
    </xf>
    <xf numFmtId="0" fontId="9" fillId="0" borderId="11" xfId="201" applyFont="1" applyBorder="1" applyAlignment="1">
      <alignment horizontal="center" vertical="center"/>
    </xf>
    <xf numFmtId="0" fontId="6" fillId="0" borderId="0" xfId="205" applyFont="1" applyAlignment="1">
      <alignment horizontal="center"/>
    </xf>
    <xf numFmtId="0" fontId="6" fillId="0" borderId="0" xfId="201" applyFont="1" applyAlignment="1">
      <alignment horizontal="center" vertical="center"/>
    </xf>
    <xf numFmtId="0" fontId="6" fillId="0" borderId="6" xfId="201" applyFont="1" applyBorder="1" applyAlignment="1">
      <alignment horizontal="center" vertical="center"/>
    </xf>
    <xf numFmtId="0" fontId="6" fillId="7" borderId="0" xfId="201" applyFont="1" applyFill="1" applyAlignment="1">
      <alignment horizontal="left" vertical="justify" wrapText="1"/>
    </xf>
  </cellXfs>
  <cellStyles count="401">
    <cellStyle name="Moeda" xfId="1" builtinId="4"/>
    <cellStyle name="Moeda 10" xfId="4" xr:uid="{85F91AA8-084E-434C-AC03-5617C051948B}"/>
    <cellStyle name="Moeda 11" xfId="5" xr:uid="{A19F68AE-0D7F-4D44-9531-034DE32D3AD3}"/>
    <cellStyle name="Moeda 12" xfId="3" xr:uid="{EE2F0F9D-94CD-47CB-B840-AA5E69044B8C}"/>
    <cellStyle name="Moeda 2" xfId="6" xr:uid="{804E6314-8A9F-4005-80F4-F950677A70F1}"/>
    <cellStyle name="Moeda 2 2" xfId="7" xr:uid="{77B77A78-9C6F-4C46-9227-D86234E1A61A}"/>
    <cellStyle name="Moeda 2 2 2" xfId="8" xr:uid="{0F29CDB8-549B-460F-ADC1-42089C313D91}"/>
    <cellStyle name="Moeda 2 2 2 10" xfId="9" xr:uid="{AEDD3662-65D3-4CAD-B7AE-1243EDCD69C8}"/>
    <cellStyle name="Moeda 2 2 2 2" xfId="10" xr:uid="{08D45729-85B7-4010-9389-A8C4F39BC91A}"/>
    <cellStyle name="Moeda 2 2 2 2 2" xfId="11" xr:uid="{DEEBD3AA-A470-4F6A-B013-201282BCB648}"/>
    <cellStyle name="Moeda 2 2 2 2 2 2" xfId="12" xr:uid="{EEDBA973-BF94-4779-90ED-A1356F22D3E1}"/>
    <cellStyle name="Moeda 2 2 2 2 2 2 2" xfId="13" xr:uid="{CC9B64F4-18F9-4646-B733-F01407A182AF}"/>
    <cellStyle name="Moeda 2 2 2 2 2 2 2 2" xfId="14" xr:uid="{CFBA86A5-663C-4F6A-B51F-DB793EFC238D}"/>
    <cellStyle name="Moeda 2 2 2 2 2 2 2 3" xfId="15" xr:uid="{0F50B79B-6905-4679-A4B7-0073304BD574}"/>
    <cellStyle name="Moeda 2 2 2 2 2 2 3" xfId="16" xr:uid="{1B3F96C4-918E-43C4-9C2A-624B4CCDC14B}"/>
    <cellStyle name="Moeda 2 2 2 2 2 2 3 2" xfId="17" xr:uid="{7A4876F7-15F0-4B22-A93C-2F1E80117BF4}"/>
    <cellStyle name="Moeda 2 2 2 2 2 2 3 3" xfId="18" xr:uid="{B643F281-48FB-40C0-8104-516ED21C58B8}"/>
    <cellStyle name="Moeda 2 2 2 2 2 2 4" xfId="19" xr:uid="{40162D65-C739-44A0-BF8B-8E495185D341}"/>
    <cellStyle name="Moeda 2 2 2 2 2 2 4 2" xfId="20" xr:uid="{58F1F0D1-5617-4373-B41F-15213F2372FF}"/>
    <cellStyle name="Moeda 2 2 2 2 2 2 4 3" xfId="21" xr:uid="{FE71EECC-D263-45DF-AD50-08BA2DDAA178}"/>
    <cellStyle name="Moeda 2 2 2 2 2 2 5" xfId="22" xr:uid="{7BA7D085-59E5-4CAB-8B00-6405CE4AA10B}"/>
    <cellStyle name="Moeda 2 2 2 2 2 3" xfId="23" xr:uid="{85E18344-A648-4BCC-8759-8BC6431B0E81}"/>
    <cellStyle name="Moeda 2 2 2 2 2 3 2" xfId="24" xr:uid="{208D37C7-E7CC-4BC8-8C2B-7B690163B0D0}"/>
    <cellStyle name="Moeda 2 2 2 2 2 3 3" xfId="25" xr:uid="{AFB5AA68-168C-4367-AFC3-156B8F24C3F6}"/>
    <cellStyle name="Moeda 2 2 2 2 2 4" xfId="26" xr:uid="{AB8215FB-2C76-44B7-96C4-0CF67DA01616}"/>
    <cellStyle name="Moeda 2 2 2 2 2 4 2" xfId="27" xr:uid="{CB8DDF72-4229-4122-BA08-3A9A55EABC88}"/>
    <cellStyle name="Moeda 2 2 2 2 2 4 3" xfId="28" xr:uid="{CC74809F-41E5-4F5F-933B-E695C33E4259}"/>
    <cellStyle name="Moeda 2 2 2 2 2 5" xfId="29" xr:uid="{64D3033B-758E-44C8-B2CE-7E8751E2EE00}"/>
    <cellStyle name="Moeda 2 2 2 2 2 5 2" xfId="30" xr:uid="{0903FC87-5352-4A5E-B0A5-90C0A47A89A1}"/>
    <cellStyle name="Moeda 2 2 2 2 2 5 3" xfId="31" xr:uid="{A77DDB19-E509-486C-880E-764E318D9E9F}"/>
    <cellStyle name="Moeda 2 2 2 2 2 6" xfId="32" xr:uid="{4A5313D3-2DB6-44FC-9F51-6643BFA00723}"/>
    <cellStyle name="Moeda 2 2 2 2 3" xfId="33" xr:uid="{6AF1CA22-0B26-4C1F-B5DA-25434637E5D5}"/>
    <cellStyle name="Moeda 2 2 2 2 3 2" xfId="34" xr:uid="{BBFD7EE9-B195-4ECC-B35C-441D0A76AA75}"/>
    <cellStyle name="Moeda 2 2 2 2 3 3" xfId="35" xr:uid="{237E5BB7-CC8F-4374-8956-1CB4E59A5D7F}"/>
    <cellStyle name="Moeda 2 2 2 2 4" xfId="36" xr:uid="{1DCA159B-191D-45CF-B8EF-E7541B0A111E}"/>
    <cellStyle name="Moeda 2 2 2 2 4 2" xfId="37" xr:uid="{D0A4DB6A-6CAD-4482-BCF5-F58CD96857B4}"/>
    <cellStyle name="Moeda 2 2 2 2 4 3" xfId="38" xr:uid="{3EF43CAE-D853-4943-B208-E52923C1263C}"/>
    <cellStyle name="Moeda 2 2 2 2 5" xfId="39" xr:uid="{67ACE36E-FBE5-4997-9F10-9B4A7DF0193C}"/>
    <cellStyle name="Moeda 2 2 2 2 5 2" xfId="40" xr:uid="{6E40EBDC-CAA5-4710-847C-10B7E246BF44}"/>
    <cellStyle name="Moeda 2 2 2 2 5 3" xfId="41" xr:uid="{AF31B3EE-BB36-4F41-A885-A9DB0013EB73}"/>
    <cellStyle name="Moeda 2 2 2 2 6" xfId="42" xr:uid="{D255DA21-5A55-4200-AF2B-709C527190BF}"/>
    <cellStyle name="Moeda 2 2 2 3" xfId="43" xr:uid="{97587730-8F51-4836-A1F5-2FCCB4763E2B}"/>
    <cellStyle name="Moeda 2 2 2 3 2" xfId="44" xr:uid="{951B0FA0-2A18-47DB-B4EA-1859221597F7}"/>
    <cellStyle name="Moeda 2 2 2 3 2 2" xfId="45" xr:uid="{BE1AD87D-87CD-428F-859E-29261215D99F}"/>
    <cellStyle name="Moeda 2 2 2 3 2 3" xfId="46" xr:uid="{3C79EFE0-3647-4771-ABED-C08A0EF1909F}"/>
    <cellStyle name="Moeda 2 2 2 3 3" xfId="47" xr:uid="{96994DFC-A82F-4DFE-A71B-549763A26AA4}"/>
    <cellStyle name="Moeda 2 2 2 3 3 2" xfId="48" xr:uid="{46BC2994-EDBB-472F-96FF-B337ACC94DE5}"/>
    <cellStyle name="Moeda 2 2 2 3 3 3" xfId="49" xr:uid="{F97ECC93-4A1A-49B5-B553-EA21DD83FBEA}"/>
    <cellStyle name="Moeda 2 2 2 3 4" xfId="50" xr:uid="{5A0885D9-BBE7-4BE2-B010-D2E10AAE2E42}"/>
    <cellStyle name="Moeda 2 2 2 3 4 2" xfId="51" xr:uid="{FA073FE9-5FF4-4816-9395-6E0C9329F595}"/>
    <cellStyle name="Moeda 2 2 2 3 4 3" xfId="52" xr:uid="{80912EDF-0BFC-4BAD-BFC5-7C51AD59F1C5}"/>
    <cellStyle name="Moeda 2 2 2 3 5" xfId="53" xr:uid="{BDAA06C1-CC2F-4C52-A920-D020AB30625A}"/>
    <cellStyle name="Moeda 2 2 2 4" xfId="54" xr:uid="{BEF19687-86CC-4AC4-9127-2E8D30029FFC}"/>
    <cellStyle name="Moeda 2 2 2 4 2" xfId="55" xr:uid="{B22445EC-3626-447F-9476-85EB29FA0E85}"/>
    <cellStyle name="Moeda 2 2 2 4 2 2" xfId="56" xr:uid="{37D5DAA8-204D-430D-AFB1-17887399B119}"/>
    <cellStyle name="Moeda 2 2 2 4 2 3" xfId="57" xr:uid="{A4C78873-A655-49A9-9AA2-252D30314EE1}"/>
    <cellStyle name="Moeda 2 2 2 4 3" xfId="58" xr:uid="{772FE0A0-015E-4D59-B8EA-C9FB5BEC6FF0}"/>
    <cellStyle name="Moeda 2 2 2 4 3 2" xfId="59" xr:uid="{C7B88C19-9192-4AF4-B456-1D9F2730D892}"/>
    <cellStyle name="Moeda 2 2 2 4 3 3" xfId="60" xr:uid="{97731B26-BA04-4795-A83C-557B2A0333C6}"/>
    <cellStyle name="Moeda 2 2 2 4 4" xfId="61" xr:uid="{03C6E122-2845-4E2F-845D-2B8739C2E2D7}"/>
    <cellStyle name="Moeda 2 2 2 4 4 2" xfId="62" xr:uid="{962A894D-9770-467A-8C4D-ED42CAC5BC35}"/>
    <cellStyle name="Moeda 2 2 2 4 4 3" xfId="63" xr:uid="{A9558746-2E75-4CFB-AF38-976792999A14}"/>
    <cellStyle name="Moeda 2 2 2 4 5" xfId="64" xr:uid="{6C800C67-39C3-447F-801C-004E572C8EDA}"/>
    <cellStyle name="Moeda 2 2 2 5" xfId="65" xr:uid="{63039ADD-F503-41B3-8645-D4FB642C2EF3}"/>
    <cellStyle name="Moeda 2 2 2 5 2" xfId="66" xr:uid="{E080806E-A5B3-41B9-A94D-A678609B3E84}"/>
    <cellStyle name="Moeda 2 2 2 5 2 2" xfId="67" xr:uid="{87CE367E-B80E-455E-BA66-956094DCD480}"/>
    <cellStyle name="Moeda 2 2 2 5 2 3" xfId="68" xr:uid="{9C1789DD-7AB1-4633-9E51-2D10922AC311}"/>
    <cellStyle name="Moeda 2 2 2 5 3" xfId="69" xr:uid="{61F1020A-D97A-4A4C-8A66-13826C9FE8FD}"/>
    <cellStyle name="Moeda 2 2 2 5 3 2" xfId="70" xr:uid="{AE021DDD-394F-45AB-9B79-80388CF0C78F}"/>
    <cellStyle name="Moeda 2 2 2 5 3 3" xfId="71" xr:uid="{E19786A9-1D94-478E-A12B-AED87192BB49}"/>
    <cellStyle name="Moeda 2 2 2 5 4" xfId="72" xr:uid="{F3447846-1B46-4562-96CC-44660366711A}"/>
    <cellStyle name="Moeda 2 2 2 5 4 2" xfId="73" xr:uid="{AB4BE3A5-B05C-4133-AED1-D8BB2B31424C}"/>
    <cellStyle name="Moeda 2 2 2 5 4 3" xfId="74" xr:uid="{8FE44ED5-7676-44E3-88E8-7246E585831E}"/>
    <cellStyle name="Moeda 2 2 2 5 5" xfId="75" xr:uid="{820ED3DA-77A1-40B0-8346-4087B4A5C3F4}"/>
    <cellStyle name="Moeda 2 2 2 6" xfId="76" xr:uid="{2CF2BE46-3DBF-486F-9D5E-AC858EB9B5E7}"/>
    <cellStyle name="Moeda 2 2 2 6 2" xfId="77" xr:uid="{44763DE0-EA5C-41FB-B87D-258ED4F42AE5}"/>
    <cellStyle name="Moeda 2 2 2 6 2 2" xfId="78" xr:uid="{FD4A5F8B-EE83-4FC7-B079-1E67F027F50B}"/>
    <cellStyle name="Moeda 2 2 2 6 2 3" xfId="79" xr:uid="{00C12BAD-586D-4C37-A64A-D8567D2CAC3C}"/>
    <cellStyle name="Moeda 2 2 2 6 3" xfId="80" xr:uid="{1F891C89-7BD3-4388-BFA7-059C63698BDB}"/>
    <cellStyle name="Moeda 2 2 2 6 3 2" xfId="81" xr:uid="{0DA76BA7-B7DF-4988-88CC-8F1E6E3F9F8E}"/>
    <cellStyle name="Moeda 2 2 2 6 3 3" xfId="82" xr:uid="{DA8EC714-E8DD-416E-9593-F3C8FDEDD600}"/>
    <cellStyle name="Moeda 2 2 2 6 4" xfId="83" xr:uid="{4281A6D3-169C-4881-862D-D7B37D795259}"/>
    <cellStyle name="Moeda 2 2 2 6 4 2" xfId="84" xr:uid="{B04346D4-8BBC-4148-A3FA-275F59FFCABF}"/>
    <cellStyle name="Moeda 2 2 2 6 4 3" xfId="85" xr:uid="{44184F71-5D08-4A1F-943D-85FCC31E736A}"/>
    <cellStyle name="Moeda 2 2 2 6 5" xfId="86" xr:uid="{495E60F2-4584-4145-80D0-EE739C533942}"/>
    <cellStyle name="Moeda 2 2 2 7" xfId="87" xr:uid="{AA0C8051-BDE1-4986-8C85-6AFEDACC7C16}"/>
    <cellStyle name="Moeda 2 2 2 7 2" xfId="88" xr:uid="{D7714FAF-138A-4FD5-96EB-75C465B8D423}"/>
    <cellStyle name="Moeda 2 2 2 7 3" xfId="89" xr:uid="{F327FCA4-ED60-423E-A430-B0ABA3409B1D}"/>
    <cellStyle name="Moeda 2 2 2 8" xfId="90" xr:uid="{DC5BF698-A6E3-4186-A6BD-995445C46A0D}"/>
    <cellStyle name="Moeda 2 2 2 8 2" xfId="91" xr:uid="{61B3498B-74D5-4AFE-B5AF-EA9F961D5765}"/>
    <cellStyle name="Moeda 2 2 2 8 3" xfId="92" xr:uid="{6BC4A9CF-2556-436E-9279-FDE2B5ADB8EB}"/>
    <cellStyle name="Moeda 2 2 2 9" xfId="93" xr:uid="{126C254F-568E-4B00-96C0-8FAFAB57EF90}"/>
    <cellStyle name="Moeda 2 2 2 9 2" xfId="94" xr:uid="{2DF4E71A-C483-466F-9026-8100A76A1347}"/>
    <cellStyle name="Moeda 2 2 2 9 3" xfId="95" xr:uid="{E2A11959-5627-424B-BDBC-27D7F9656B31}"/>
    <cellStyle name="Moeda 2 2 3" xfId="96" xr:uid="{8BE74EAF-B3EE-4106-9161-425D80536E22}"/>
    <cellStyle name="Moeda 2 2 3 2" xfId="97" xr:uid="{F0F9CB3D-E871-464F-9E1F-6C6C4E0852DD}"/>
    <cellStyle name="Moeda 2 2 3 2 2" xfId="98" xr:uid="{C4744C89-3238-4296-A73A-2B1E093DB88A}"/>
    <cellStyle name="Moeda 2 2 3 2 2 2" xfId="99" xr:uid="{FA522ED5-4A8D-45AB-8106-2E53F2821916}"/>
    <cellStyle name="Moeda 2 2 3 2 2 3" xfId="100" xr:uid="{AC457F80-0295-4B01-89C6-FE6CBD743B49}"/>
    <cellStyle name="Moeda 2 2 3 2 3" xfId="101" xr:uid="{5DFAF41C-E211-4F50-895F-E0FC25822100}"/>
    <cellStyle name="Moeda 2 2 3 2 3 2" xfId="102" xr:uid="{6B374F00-BA4C-446D-A546-034BDB9868DB}"/>
    <cellStyle name="Moeda 2 2 3 2 3 3" xfId="103" xr:uid="{DBE80EF3-D1C6-4AED-91E7-5FB46CE1C783}"/>
    <cellStyle name="Moeda 2 2 3 2 4" xfId="104" xr:uid="{7725A2AD-3837-4078-8104-3331184D9BB6}"/>
    <cellStyle name="Moeda 2 2 3 2 4 2" xfId="105" xr:uid="{D0D14A84-130D-4F1B-97F5-58F889360909}"/>
    <cellStyle name="Moeda 2 2 3 2 4 3" xfId="106" xr:uid="{21794319-44DE-4730-BF09-01CCBFD0C6AE}"/>
    <cellStyle name="Moeda 2 2 3 2 5" xfId="107" xr:uid="{A1D240C0-519E-46C3-99BD-228A84A8C4BD}"/>
    <cellStyle name="Moeda 2 2 3 3" xfId="108" xr:uid="{59DDD3B6-EFA7-4F10-A565-456BA48C3A29}"/>
    <cellStyle name="Moeda 2 2 3 3 2" xfId="109" xr:uid="{73F41FA9-C4CB-44B6-808F-581001077949}"/>
    <cellStyle name="Moeda 2 2 3 3 3" xfId="110" xr:uid="{26042236-4C8D-4180-9F6B-9C83F0E6F499}"/>
    <cellStyle name="Moeda 2 2 3 4" xfId="111" xr:uid="{584AD466-D0F0-4A25-AF32-8939233E6CF7}"/>
    <cellStyle name="Moeda 2 2 3 4 2" xfId="112" xr:uid="{E999EE58-9328-4DF0-AEA1-16CFB16B0689}"/>
    <cellStyle name="Moeda 2 2 3 4 3" xfId="113" xr:uid="{C79744FE-F422-4EF9-92F3-886B8C6E18F7}"/>
    <cellStyle name="Moeda 2 2 3 5" xfId="114" xr:uid="{C1FD16AF-820E-4837-86B9-07ABF4DF8CC3}"/>
    <cellStyle name="Moeda 2 2 3 5 2" xfId="115" xr:uid="{3C116884-7380-4B99-98C9-F3A8057AB5DE}"/>
    <cellStyle name="Moeda 2 2 3 5 3" xfId="116" xr:uid="{CD6B80D8-70C2-44BA-A915-437D281ECA24}"/>
    <cellStyle name="Moeda 2 2 3 6" xfId="117" xr:uid="{5F602A25-4BFB-4AAC-ABE5-2D1BB99E26C9}"/>
    <cellStyle name="Moeda 2 3" xfId="118" xr:uid="{AC6914FC-5FE5-4E67-A2A4-06DBCAAF145D}"/>
    <cellStyle name="Moeda 2 3 2" xfId="119" xr:uid="{2AC30191-71FC-4738-9E5B-52AAB04D4D55}"/>
    <cellStyle name="Moeda 2 3 2 2" xfId="120" xr:uid="{66454D3F-11B3-4194-974E-44FF86CE039E}"/>
    <cellStyle name="Moeda 2 3 2 3" xfId="121" xr:uid="{15E7E558-5042-4406-8BBB-A2ABCA5D1313}"/>
    <cellStyle name="Moeda 2 3 2 4" xfId="122" xr:uid="{97F835DF-1E59-43B5-A98E-A95BB97AA7B7}"/>
    <cellStyle name="Moeda 2 3 2 5" xfId="123" xr:uid="{3F9561F5-0197-437E-8DF0-9D0252663441}"/>
    <cellStyle name="Moeda 2 3 3" xfId="124" xr:uid="{B71DE046-4887-483C-B2EB-67CDE9130F2E}"/>
    <cellStyle name="Moeda 2 3 4" xfId="125" xr:uid="{73EBF39B-B90C-4B0F-B65E-5335F01D4F61}"/>
    <cellStyle name="Moeda 2 3 5" xfId="126" xr:uid="{491BC0D3-1AB8-47A9-86CE-C20B32EE8C09}"/>
    <cellStyle name="Moeda 2 3 6" xfId="127" xr:uid="{599FC789-8544-4CAB-89CC-E6B3EB83A2B9}"/>
    <cellStyle name="Moeda 2 4" xfId="128" xr:uid="{B1FCB43A-324D-46CD-BF97-0403D31B3B54}"/>
    <cellStyle name="Moeda 2 4 2" xfId="129" xr:uid="{C20BD15C-FF54-470B-B036-735B05BD071F}"/>
    <cellStyle name="Moeda 2 4 3" xfId="130" xr:uid="{30467A6F-5FF5-4E4A-988B-CA44F690660C}"/>
    <cellStyle name="Moeda 3" xfId="131" xr:uid="{FE4801A5-8EFD-4620-883D-791A16018889}"/>
    <cellStyle name="Moeda 3 2" xfId="132" xr:uid="{4AFCB757-BCA7-4AC0-8F2D-FAF3688518F5}"/>
    <cellStyle name="Moeda 3 2 2" xfId="133" xr:uid="{F60CD71C-60B9-4AA8-AEFF-3E5AF4ABBE52}"/>
    <cellStyle name="Moeda 3 2 2 2" xfId="134" xr:uid="{DAE60C77-CD51-4D25-AE67-CFDA48B07F7F}"/>
    <cellStyle name="Moeda 3 2 2 2 2" xfId="135" xr:uid="{23149A55-84A5-44AA-835B-64BA2DE13294}"/>
    <cellStyle name="Moeda 3 2 2 2 3" xfId="136" xr:uid="{C6DB4EB3-8FEF-4533-B1FA-34A7EA95BE86}"/>
    <cellStyle name="Moeda 3 2 2 3" xfId="137" xr:uid="{6A0E5195-500F-471D-BE76-80D60E4DA223}"/>
    <cellStyle name="Moeda 3 2 2 3 2" xfId="138" xr:uid="{0DB8BDF4-AD80-4560-AAB8-6556AC151ACB}"/>
    <cellStyle name="Moeda 3 2 2 3 3" xfId="139" xr:uid="{66A100C5-EAD0-4BF3-8E27-B3C9E9938B95}"/>
    <cellStyle name="Moeda 3 2 2 4" xfId="140" xr:uid="{3991F35C-EF5D-4065-BB31-3AF624856683}"/>
    <cellStyle name="Moeda 3 2 2 4 2" xfId="141" xr:uid="{C4FA99A3-30C0-4C2B-9B77-85C3B2AC005C}"/>
    <cellStyle name="Moeda 3 2 2 4 3" xfId="142" xr:uid="{F01455EA-4FA8-4FEA-958B-A7DEB3D65385}"/>
    <cellStyle name="Moeda 3 2 2 5" xfId="143" xr:uid="{8C2879B7-7ED5-419C-BAA4-E60EF04EBB3F}"/>
    <cellStyle name="Moeda 3 2 3" xfId="144" xr:uid="{A98D8257-6E8C-4AC7-B76E-863889855480}"/>
    <cellStyle name="Moeda 3 2 4" xfId="145" xr:uid="{0ECEF7D4-FB66-4BCC-8E57-77BE2D905259}"/>
    <cellStyle name="Moeda 3 2 5" xfId="146" xr:uid="{84219007-B57B-4F44-97C3-1EB9D89CE964}"/>
    <cellStyle name="Moeda 3 2 6" xfId="147" xr:uid="{78674CD8-03A7-4A51-83F3-5D7F75A37049}"/>
    <cellStyle name="Moeda 3 3" xfId="148" xr:uid="{0149BBA5-968F-424D-83D5-4DFF70D72B18}"/>
    <cellStyle name="Moeda 3 3 2" xfId="149" xr:uid="{C0E13068-DD6E-4558-AEA5-94BC7736B67D}"/>
    <cellStyle name="Moeda 3 3 2 2" xfId="150" xr:uid="{40C88148-06BB-42F7-86EB-3BCCE278B746}"/>
    <cellStyle name="Moeda 3 3 2 3" xfId="151" xr:uid="{FF7DE0E7-E41F-48A6-B68A-19B5947B52D3}"/>
    <cellStyle name="Moeda 3 3 3" xfId="152" xr:uid="{5DAF8C92-B1D8-4612-B817-B3E2ED4AED4F}"/>
    <cellStyle name="Moeda 3 3 3 2" xfId="153" xr:uid="{D3ED8983-23CB-49E8-BD4E-0D0754FA0140}"/>
    <cellStyle name="Moeda 3 3 3 3" xfId="154" xr:uid="{26B85FAE-5C48-453B-83F8-BA22F2CA6055}"/>
    <cellStyle name="Moeda 3 3 4" xfId="155" xr:uid="{E8AFE0C6-5859-4180-A693-C52230D2638D}"/>
    <cellStyle name="Moeda 3 3 4 2" xfId="156" xr:uid="{96255024-CDF3-4DFB-A5BE-6A0FAE57A2CD}"/>
    <cellStyle name="Moeda 3 3 4 3" xfId="157" xr:uid="{751C2C10-F0E7-4C86-8759-65431A18AD54}"/>
    <cellStyle name="Moeda 3 3 5" xfId="158" xr:uid="{640001B4-C590-455D-9393-0B1A8BBB8A30}"/>
    <cellStyle name="Moeda 3 3 6" xfId="159" xr:uid="{4F2EA8C0-50E8-4B3C-AEE1-B8630E41D397}"/>
    <cellStyle name="Moeda 3 3 7" xfId="160" xr:uid="{02CB9119-9CD3-40B8-BB34-2E0D5BAC7053}"/>
    <cellStyle name="Moeda 3 4" xfId="161" xr:uid="{508FCEB2-6F15-46EF-BB14-1EA4BAFEF795}"/>
    <cellStyle name="Moeda 3 4 2" xfId="162" xr:uid="{9CDC0BA1-D0BE-4089-A7AD-60524079C7DD}"/>
    <cellStyle name="Moeda 3 4 2 2" xfId="163" xr:uid="{2164596A-B8F0-4CE8-99F2-5EA746182880}"/>
    <cellStyle name="Moeda 3 4 2 3" xfId="164" xr:uid="{29CA82EE-3465-4F53-949D-02FDBE2F2DD6}"/>
    <cellStyle name="Moeda 3 4 3" xfId="165" xr:uid="{E57DEE3E-39D8-4FB0-B96A-C2DF440887B3}"/>
    <cellStyle name="Moeda 3 4 3 2" xfId="166" xr:uid="{7C2DB5DC-841A-4F09-841C-F1450B00F5EE}"/>
    <cellStyle name="Moeda 3 4 3 3" xfId="167" xr:uid="{AEC32564-46DB-4515-B66D-6D7FBA766B78}"/>
    <cellStyle name="Moeda 3 4 4" xfId="168" xr:uid="{5201D3B3-5138-4855-A3AA-23CEABFEE171}"/>
    <cellStyle name="Moeda 3 4 4 2" xfId="169" xr:uid="{B3FDB8E3-D441-465E-A827-E3B329102B88}"/>
    <cellStyle name="Moeda 3 4 4 3" xfId="170" xr:uid="{CD01FEA7-4940-4F49-8D46-F538EBF26CEC}"/>
    <cellStyle name="Moeda 3 4 5" xfId="171" xr:uid="{FB184808-2F44-4ADC-A985-35215B1F00FF}"/>
    <cellStyle name="Moeda 4" xfId="172" xr:uid="{5D5B7CF7-C1B2-4130-872B-A847F3219013}"/>
    <cellStyle name="Moeda 4 2" xfId="173" xr:uid="{D9FF68BE-12A8-467B-B5B9-21328EA6BF2D}"/>
    <cellStyle name="Moeda 4 2 2" xfId="174" xr:uid="{70291A6D-A10D-4680-9B6F-A00FAA0DF278}"/>
    <cellStyle name="Moeda 4 2 3" xfId="175" xr:uid="{0D6DFB3B-E011-4B64-866C-432303FED0CE}"/>
    <cellStyle name="Moeda 4 3" xfId="176" xr:uid="{C2947FA4-8AD4-4314-897C-9412445A3B8E}"/>
    <cellStyle name="Moeda 4 3 2" xfId="177" xr:uid="{64C1F6B0-BF4B-4717-81A7-BE716F77F328}"/>
    <cellStyle name="Moeda 4 3 3" xfId="178" xr:uid="{78166D6D-A731-4681-BD0B-853258482E7D}"/>
    <cellStyle name="Moeda 4 4" xfId="179" xr:uid="{C414D892-C908-4C7E-A900-9BA8BBF694F9}"/>
    <cellStyle name="Moeda 4 4 2" xfId="180" xr:uid="{FA5FFA4B-497A-4538-8496-338D7C9BD2E8}"/>
    <cellStyle name="Moeda 4 4 3" xfId="181" xr:uid="{DE1B7186-11D1-4752-9EDF-37C2E116B583}"/>
    <cellStyle name="Moeda 4 5" xfId="182" xr:uid="{98F72108-4509-4A7B-8C7A-2E60F3631B81}"/>
    <cellStyle name="Moeda 4 6" xfId="183" xr:uid="{B81462E0-C973-4237-A768-4D543FDA452F}"/>
    <cellStyle name="Moeda 4 7" xfId="184" xr:uid="{80FB7B6C-68E4-4117-8B5C-7F7F87847EE1}"/>
    <cellStyle name="Moeda 5" xfId="185" xr:uid="{F7E1CF96-E2EB-4CAA-B198-5F828DBF5272}"/>
    <cellStyle name="Moeda 5 2" xfId="186" xr:uid="{9BE5E052-9D59-4A27-8C73-08A15103ACD9}"/>
    <cellStyle name="Moeda 5 2 2" xfId="187" xr:uid="{E1071E4E-0224-43B2-AED1-6E4FD77B4737}"/>
    <cellStyle name="Moeda 5 2 3" xfId="188" xr:uid="{12BA374D-2FE7-4D74-96C4-19999F17DCB3}"/>
    <cellStyle name="Moeda 5 3" xfId="189" xr:uid="{D84123B0-B71A-4D78-8537-16005CAA74FE}"/>
    <cellStyle name="Moeda 5 4" xfId="190" xr:uid="{9B37A39E-3670-49EF-88DF-6BF912812173}"/>
    <cellStyle name="Moeda 6" xfId="191" xr:uid="{B3CA5D53-D843-4F75-A275-FDDF9AEC9058}"/>
    <cellStyle name="Moeda 7" xfId="192" xr:uid="{0D57A451-1A42-4E4D-B779-F1B799D83976}"/>
    <cellStyle name="Moeda 7 2" xfId="193" xr:uid="{E6E4F53E-6BE1-47A7-9CBA-F5CBE8B14CFE}"/>
    <cellStyle name="Moeda 7 3" xfId="194" xr:uid="{2C97C083-AA90-4AD7-8CE2-5174DDAB439E}"/>
    <cellStyle name="Moeda 8" xfId="195" xr:uid="{F666E536-14E0-4F1E-B019-825DA76E3D73}"/>
    <cellStyle name="Moeda 8 2" xfId="196" xr:uid="{FB035918-1831-4E9B-B549-8ABCAFDADA88}"/>
    <cellStyle name="Moeda 8 3" xfId="197" xr:uid="{B5EFB497-36F4-4070-8326-009DA2BA4987}"/>
    <cellStyle name="Moeda 9" xfId="198" xr:uid="{E37D3901-3281-4E9B-AAD5-B744EFF55986}"/>
    <cellStyle name="Normal" xfId="0" builtinId="0"/>
    <cellStyle name="Normal 10" xfId="199" xr:uid="{0DFCDCAA-FE59-4521-A747-2EB08BAFA1B5}"/>
    <cellStyle name="Normal 11" xfId="2" xr:uid="{91C5EC36-1097-41ED-B773-572B6959B112}"/>
    <cellStyle name="Normal 2" xfId="200" xr:uid="{0C3286E1-15B3-4064-90A0-1CEE6613EF77}"/>
    <cellStyle name="Normal 2 2" xfId="201" xr:uid="{EA9E05B8-3CFC-4C9B-9EC1-FEB09ED09067}"/>
    <cellStyle name="Normal 2 2 2" xfId="202" xr:uid="{AB87E22D-9FBE-4B7F-A0C7-28AB6BC0E84C}"/>
    <cellStyle name="Normal 2 2 2 2" xfId="203" xr:uid="{6C0BC1C5-85EB-4022-AC4E-A426EAF5113B}"/>
    <cellStyle name="Normal 2 2 2 3" xfId="204" xr:uid="{78FA02DA-4D6E-4DAE-AB39-4BBFDFB518FE}"/>
    <cellStyle name="Normal 2 2 2 3 2" xfId="205" xr:uid="{FDE9FADD-3D00-4051-8322-82CD1E6CCF88}"/>
    <cellStyle name="Normal 2 2 3" xfId="206" xr:uid="{0DAE1678-786D-4117-8230-B30D6126378C}"/>
    <cellStyle name="Normal 2 2 3 2" xfId="207" xr:uid="{25EBE72A-8BE1-4415-8C78-6772630267B0}"/>
    <cellStyle name="Normal 2 2 3 3" xfId="208" xr:uid="{13847EBA-7B0D-4567-887E-2ED302D0E853}"/>
    <cellStyle name="Normal 2 2 3 4" xfId="209" xr:uid="{7FFC1928-6A5B-4BCC-B920-5EBB2A22C7D4}"/>
    <cellStyle name="Normal 2 2 3 5" xfId="210" xr:uid="{44FBF0F7-A2C1-46FA-A48A-D1FC5A0FCE4F}"/>
    <cellStyle name="Normal 2 2 4" xfId="211" xr:uid="{701D8502-74C8-41F4-BC85-5F72431AFF35}"/>
    <cellStyle name="Normal 2 3" xfId="212" xr:uid="{D2E9C8B4-CE2F-4B7C-8B23-CB05165E3A0C}"/>
    <cellStyle name="Normal 2 3 2" xfId="213" xr:uid="{82AC9FEA-9DB6-4F65-8DAA-E27169E3BD40}"/>
    <cellStyle name="Normal 2_Cópia de Xl0000002" xfId="214" xr:uid="{7887E841-B6B6-4857-92D6-CC2A14276888}"/>
    <cellStyle name="Normal 3" xfId="215" xr:uid="{B9F671F2-3008-4855-ADA3-4ADC7CDC545F}"/>
    <cellStyle name="Normal 3 2" xfId="216" xr:uid="{19FD7CD5-DF31-4E8C-982C-CB6EB74C4303}"/>
    <cellStyle name="Normal 3 3" xfId="217" xr:uid="{6FB463C0-7DDA-4B74-98DA-8895D4B581D5}"/>
    <cellStyle name="Normal 4" xfId="218" xr:uid="{F6B46634-3087-4973-8D8E-D18A7F9D084E}"/>
    <cellStyle name="Normal 4 2" xfId="219" xr:uid="{FDB28F9D-CDCA-448D-A435-6AAFFB0A2BB0}"/>
    <cellStyle name="Normal 5" xfId="220" xr:uid="{05045EA1-F403-4087-B73E-A5A5AA2F1C24}"/>
    <cellStyle name="Normal 5 2" xfId="221" xr:uid="{CADEEE0B-A255-4C6E-97D3-EEB7F40CA36D}"/>
    <cellStyle name="Normal 6" xfId="222" xr:uid="{428A23D7-90C5-45F1-B91F-87449D12CAE4}"/>
    <cellStyle name="Normal 7" xfId="223" xr:uid="{086CEC1E-63E9-4B4B-A368-3AB5200549F3}"/>
    <cellStyle name="Normal 8" xfId="224" xr:uid="{30D71682-7E8F-4150-9A55-E9329891D436}"/>
    <cellStyle name="Normal 9" xfId="225" xr:uid="{BD9345DC-B26F-474C-AFF8-0183EC2D2CC9}"/>
    <cellStyle name="Porcentagem 2" xfId="226" xr:uid="{D42EA49A-6E1B-440F-B780-DAAE0C7FE79B}"/>
    <cellStyle name="Porcentagem 2 2" xfId="227" xr:uid="{ECD5FA75-DF9B-45BA-B6E6-9078C1EEBDCA}"/>
    <cellStyle name="Porcentagem 2 2 2" xfId="228" xr:uid="{E011B587-D52C-49EE-B1D2-CB4A1FC0BB20}"/>
    <cellStyle name="Porcentagem 2 2 2 2" xfId="229" xr:uid="{DB2ECD9C-A2FA-40A8-AC98-588F2B540239}"/>
    <cellStyle name="Porcentagem 2 2 2 2 2" xfId="230" xr:uid="{C26B5C32-3DDA-438E-B4FA-2F9E2DA675D5}"/>
    <cellStyle name="Porcentagem 2 3" xfId="231" xr:uid="{D0DF7195-36EB-4FED-A1DC-51E372B94FF9}"/>
    <cellStyle name="Porcentagem 2 3 2" xfId="232" xr:uid="{FD7125FD-B04F-4EF0-9CE9-31310EB129CA}"/>
    <cellStyle name="Porcentagem 2 3 3" xfId="233" xr:uid="{F7992C64-3F24-4F33-9181-2054578CD44E}"/>
    <cellStyle name="Porcentagem 2 3 3 2" xfId="234" xr:uid="{6B983081-4530-4CDC-82C8-9A270105BFD8}"/>
    <cellStyle name="Porcentagem 2 4" xfId="235" xr:uid="{0A6018EE-E95E-4C05-A1C0-4EF3817AEA20}"/>
    <cellStyle name="Porcentagem 3" xfId="236" xr:uid="{73FF4B15-C60C-4852-8356-0844DEF8DEA4}"/>
    <cellStyle name="Porcentagem 3 2" xfId="237" xr:uid="{BEBE23DA-FBF1-4AF7-B87D-06127CA2DD70}"/>
    <cellStyle name="Porcentagem 3 2 2" xfId="238" xr:uid="{7AA1067B-26F0-4513-B248-CA4C562956C2}"/>
    <cellStyle name="Porcentagem 4" xfId="239" xr:uid="{E521F9D3-30EA-4F0E-B5A2-39B7A8154BCA}"/>
    <cellStyle name="Porcentagem 4 2" xfId="240" xr:uid="{F419ABE6-ED79-453F-B2E2-EE35B0CED784}"/>
    <cellStyle name="Porcentagem 4 3" xfId="241" xr:uid="{3381DED9-FC85-4B66-B362-69FC885E5EC6}"/>
    <cellStyle name="Porcentagem 4 4" xfId="242" xr:uid="{72CC647D-F7E5-4332-AA58-35CB99FEB461}"/>
    <cellStyle name="Porcentagem 4 5" xfId="243" xr:uid="{4CCF8B93-DDD5-47A7-9F6F-E0E717829C90}"/>
    <cellStyle name="Separador de milhares 2" xfId="244" xr:uid="{7972BA26-B0B3-4FDA-BCBA-2E77CC65EE76}"/>
    <cellStyle name="Separador de milhares 2 2" xfId="245" xr:uid="{742E5ED1-B904-46A0-B997-5FECA7BA2C50}"/>
    <cellStyle name="Separador de milhares 2 2 2" xfId="246" xr:uid="{F4ED2F4E-C043-4561-A752-78B1B3AC56F7}"/>
    <cellStyle name="Separador de milhares 2 2 2 2" xfId="247" xr:uid="{15DC11B8-0B2C-432B-A967-B7853FA31006}"/>
    <cellStyle name="Separador de milhares 2 2 2 3" xfId="248" xr:uid="{E0B2EC7A-A553-47FB-8B7F-7E1D3B82C628}"/>
    <cellStyle name="Separador de milhares 2 2 2 4" xfId="249" xr:uid="{EA9E27F5-F8EB-425C-9546-9014C90BBE1B}"/>
    <cellStyle name="Separador de milhares 2 2 2 4 2" xfId="250" xr:uid="{3778300F-2888-40FE-AD40-31B6F79262CE}"/>
    <cellStyle name="Separador de milhares 2 2 2 4 3" xfId="251" xr:uid="{3A7DB4C4-36BC-45E6-8EBD-1668EEF274E4}"/>
    <cellStyle name="Separador de milhares 2 2 2 5" xfId="252" xr:uid="{D8334325-4FCF-4F41-AA16-4B58ED5C164F}"/>
    <cellStyle name="Separador de milhares 2 2 2 5 2" xfId="253" xr:uid="{D5A2EB3F-4102-480C-8BF8-4A47012CE6F1}"/>
    <cellStyle name="Separador de milhares 2 2 2 5 3" xfId="254" xr:uid="{DD0410A6-F62D-4638-B9B1-E75FB220D6B3}"/>
    <cellStyle name="Separador de milhares 2 2 2 6" xfId="255" xr:uid="{DC7CA31B-DF00-4714-ADCB-1028E5FC8DF2}"/>
    <cellStyle name="Separador de milhares 2 2 2 6 2" xfId="256" xr:uid="{0324AE26-036B-4868-8EBE-4F6494DE7D10}"/>
    <cellStyle name="Separador de milhares 2 2 2 6 3" xfId="257" xr:uid="{14A5E53B-8FCC-4FC9-98A8-24D50554C1FD}"/>
    <cellStyle name="Separador de milhares 2 2 2 7" xfId="258" xr:uid="{0EE67927-9C05-477A-A8F2-22D529000F75}"/>
    <cellStyle name="Separador de milhares 2 2 3" xfId="259" xr:uid="{40DFF9D9-2695-4366-B2E6-BF0D4FC3817B}"/>
    <cellStyle name="Separador de milhares 2 2 3 2" xfId="260" xr:uid="{DFFD09B4-84E7-4C24-8B5E-8F26D1ED9B43}"/>
    <cellStyle name="Separador de milhares 2 2 3 2 2" xfId="261" xr:uid="{ACDE31B0-A3D4-43EA-B8EE-8A62F2CFE631}"/>
    <cellStyle name="Separador de milhares 2 2 3 2 2 2" xfId="262" xr:uid="{766085DB-092B-45ED-9ABC-D67770B34278}"/>
    <cellStyle name="Separador de milhares 2 2 3 2 2 3" xfId="263" xr:uid="{5EB2DB2F-E710-4F7B-BC41-3074E728ECE4}"/>
    <cellStyle name="Separador de milhares 2 2 3 2 3" xfId="264" xr:uid="{53DE8409-6599-4E86-B5A9-CD330D8569E3}"/>
    <cellStyle name="Separador de milhares 2 2 3 2 3 2" xfId="265" xr:uid="{43B5AD25-EC12-4B95-810C-E895158BE516}"/>
    <cellStyle name="Separador de milhares 2 2 3 2 3 3" xfId="266" xr:uid="{E0417643-C8A7-486B-A659-D49997E767DE}"/>
    <cellStyle name="Separador de milhares 2 2 3 2 4" xfId="267" xr:uid="{F296BDB1-A220-4641-9E84-C3E630E52CD5}"/>
    <cellStyle name="Separador de milhares 2 2 3 2 4 2" xfId="268" xr:uid="{8C66AC81-0CFA-4C1E-89A9-D5A7C9AF46F8}"/>
    <cellStyle name="Separador de milhares 2 2 3 2 4 3" xfId="269" xr:uid="{37EC9969-1A91-41FC-9D90-542A94D991DC}"/>
    <cellStyle name="Separador de milhares 2 2 3 2 5" xfId="270" xr:uid="{8E4841D6-58DC-4799-93CC-CF835108F34D}"/>
    <cellStyle name="Separador de milhares 2 2 3 3" xfId="271" xr:uid="{D68DDA3E-0E45-4B8F-BD0A-AB36EF5CBE03}"/>
    <cellStyle name="Separador de milhares 2 2 3 3 2" xfId="272" xr:uid="{7507F40C-E913-424F-B157-793FFD8EB771}"/>
    <cellStyle name="Separador de milhares 2 2 3 3 3" xfId="273" xr:uid="{BF32A78C-A822-4DC5-A683-E7402831E455}"/>
    <cellStyle name="Separador de milhares 2 2 3 4" xfId="274" xr:uid="{0E3B4687-9D67-404E-8BDB-394E1B869A2A}"/>
    <cellStyle name="Separador de milhares 2 2 3 4 2" xfId="275" xr:uid="{8FB1752B-7AD5-44EB-A671-974F5EFBBB23}"/>
    <cellStyle name="Separador de milhares 2 2 3 4 3" xfId="276" xr:uid="{727D0CAC-99C9-46C5-9B96-CEE29EC8C17D}"/>
    <cellStyle name="Separador de milhares 2 2 3 5" xfId="277" xr:uid="{10E3A497-9EEB-49BF-97CF-71470498F851}"/>
    <cellStyle name="Separador de milhares 2 2 3 5 2" xfId="278" xr:uid="{6637308D-9364-4986-8449-E984E3FC29C3}"/>
    <cellStyle name="Separador de milhares 2 2 3 5 3" xfId="279" xr:uid="{05EF47A5-88B8-4A53-9E60-7FABD3ABE683}"/>
    <cellStyle name="Separador de milhares 2 2 3 6" xfId="280" xr:uid="{6C5EBA42-DF5A-4F31-9804-12C7BCBB5F41}"/>
    <cellStyle name="Separador de milhares 2 2 4" xfId="281" xr:uid="{F4753F13-D2A0-48E1-84C1-D1022FF6954D}"/>
    <cellStyle name="Separador de milhares 2 2 4 2" xfId="282" xr:uid="{2C1115AD-0571-479D-AF8D-DF45C37110AE}"/>
    <cellStyle name="Separador de milhares 2 2 4 3" xfId="283" xr:uid="{3BC5F5A6-C01E-4FCA-8CF8-E58DC9C29B16}"/>
    <cellStyle name="Separador de milhares 2 2 5" xfId="284" xr:uid="{BFE8670D-A3A1-4CF7-B343-78A461B689E5}"/>
    <cellStyle name="Separador de milhares 2 2 5 2" xfId="285" xr:uid="{1CCAA6E1-4D72-4269-A88E-FF93ADE44B78}"/>
    <cellStyle name="Separador de milhares 2 2 5 3" xfId="286" xr:uid="{FD62D5C3-3F73-453B-9B5B-AABD4A4DB42F}"/>
    <cellStyle name="Separador de milhares 2 2 6" xfId="287" xr:uid="{E21B0956-38D4-4A49-B2DB-0E03F6062EE3}"/>
    <cellStyle name="Separador de milhares 2 2 6 2" xfId="288" xr:uid="{1B53049B-5CB6-474A-823B-02E3BBB641BA}"/>
    <cellStyle name="Separador de milhares 2 2 6 3" xfId="289" xr:uid="{FD5ED388-C630-4902-BA27-59A26A85F3AB}"/>
    <cellStyle name="Separador de milhares 2 2 7" xfId="290" xr:uid="{93E0F0E2-2156-4994-86C4-ED0C56ED9410}"/>
    <cellStyle name="Separador de milhares 2 3" xfId="291" xr:uid="{267A0219-3844-4DE2-8A91-3203D411D8D7}"/>
    <cellStyle name="Separador de milhares 2 3 2" xfId="292" xr:uid="{5AADA27F-CAA1-4B44-8BE7-E8EB58CFF906}"/>
    <cellStyle name="Separador de milhares 2 3 3" xfId="293" xr:uid="{7D8DF9BE-FEA3-49E2-9409-4C4E96002565}"/>
    <cellStyle name="Separador de milhares 2 3 3 2" xfId="294" xr:uid="{2A0B7B42-4D79-4B52-B249-EFF941ACBDCC}"/>
    <cellStyle name="Separador de milhares 2 3 3 3" xfId="295" xr:uid="{EF443673-F357-46D5-A82D-43400D6B6217}"/>
    <cellStyle name="Separador de milhares 2 3 4" xfId="296" xr:uid="{7B96FDA6-FF1F-4524-A79D-EFCED0F76E27}"/>
    <cellStyle name="Separador de milhares 2 3 4 2" xfId="297" xr:uid="{BF853BF7-39B5-4EB7-A803-F1C05DCE8BBB}"/>
    <cellStyle name="Separador de milhares 2 3 4 3" xfId="298" xr:uid="{F5C4DB52-D3B0-4D4F-B2DA-F38735134599}"/>
    <cellStyle name="Separador de milhares 2 3 5" xfId="299" xr:uid="{F280082C-C878-4930-8857-F7F07B12AEFB}"/>
    <cellStyle name="Separador de milhares 2 3 5 2" xfId="300" xr:uid="{2BA6DC23-8DFC-415C-9370-54864550DA00}"/>
    <cellStyle name="Separador de milhares 2 3 5 3" xfId="301" xr:uid="{DB3CB1B1-7A63-4C5D-83F5-EEB15D277C1C}"/>
    <cellStyle name="Separador de milhares 2 3 6" xfId="302" xr:uid="{9885232E-AD90-4046-AD08-0300A6DD17A8}"/>
    <cellStyle name="Separador de milhares 2 4" xfId="303" xr:uid="{9AB683B2-386D-4964-B06D-1FFF76C0A114}"/>
    <cellStyle name="Separador de milhares 2 4 2" xfId="304" xr:uid="{2B1F891F-B7B2-4579-8F43-FD9152DA7F50}"/>
    <cellStyle name="Separador de milhares 3" xfId="305" xr:uid="{4DB6AF85-1DDA-425D-9A8B-B2CB24DF0B35}"/>
    <cellStyle name="Separador de milhares 3 2" xfId="306" xr:uid="{6B1AA701-54C6-4E70-801B-279CED92EC37}"/>
    <cellStyle name="Separador de milhares 3 2 2" xfId="307" xr:uid="{A1640C95-560C-489C-A6A9-D99301E7A423}"/>
    <cellStyle name="Separador de milhares 3 2 2 2" xfId="308" xr:uid="{69E39858-CD37-40C3-B81E-E2D0513FFAAB}"/>
    <cellStyle name="Separador de milhares 3 2 2 3" xfId="309" xr:uid="{C2B9EEE0-84DD-42CA-A6EA-678E87EB7015}"/>
    <cellStyle name="Separador de milhares 3 2 3" xfId="310" xr:uid="{47B71821-DF5B-4634-A177-6111D5AD8654}"/>
    <cellStyle name="Separador de milhares 3 2 3 2" xfId="311" xr:uid="{4CF727D3-23FF-46E9-A26B-FA5D1D99B00B}"/>
    <cellStyle name="Separador de milhares 3 2 3 3" xfId="312" xr:uid="{853DC693-2269-44F5-BFC2-D6766AF2E3FC}"/>
    <cellStyle name="Separador de milhares 3 2 4" xfId="313" xr:uid="{D997180F-6175-4969-886F-43267B161945}"/>
    <cellStyle name="Separador de milhares 3 2 4 2" xfId="314" xr:uid="{4BD5CECE-69B5-463B-A9F3-00BA7450CA9A}"/>
    <cellStyle name="Separador de milhares 3 2 4 3" xfId="315" xr:uid="{F318A187-8539-4EEE-BFDF-06197C7A78B6}"/>
    <cellStyle name="Separador de milhares 3 2 5" xfId="316" xr:uid="{422C40F4-72D1-4B67-8369-DC1ACA21B61F}"/>
    <cellStyle name="Separador de milhares 3 3" xfId="317" xr:uid="{E5219AD9-9C0B-4E42-9D23-8818EEDA0F4E}"/>
    <cellStyle name="Separador de milhares 3 3 2" xfId="318" xr:uid="{C892A5F6-B774-4434-8B4A-5608E2E9E98E}"/>
    <cellStyle name="Separador de milhares 3 3 2 2" xfId="319" xr:uid="{2CC45545-15E9-49EB-BA2B-24E1178C6DA9}"/>
    <cellStyle name="Separador de milhares 3 3 2 3" xfId="320" xr:uid="{423456EA-4F0F-4DEC-89C2-DDF0A00D9614}"/>
    <cellStyle name="Separador de milhares 3 3 3" xfId="321" xr:uid="{742641DC-3185-4BDA-B19B-ABFA5964419F}"/>
    <cellStyle name="Separador de milhares 3 3 3 2" xfId="322" xr:uid="{E12D9A73-17B7-4C7C-B5BF-B41E643C5774}"/>
    <cellStyle name="Separador de milhares 3 3 3 3" xfId="323" xr:uid="{A8A9117E-4A6F-4CFE-8188-587DC5E4781A}"/>
    <cellStyle name="Separador de milhares 3 3 4" xfId="324" xr:uid="{AFEEDAEE-5FA1-43E3-B4A0-2D5F7D863301}"/>
    <cellStyle name="Separador de milhares 3 3 4 2" xfId="325" xr:uid="{B32199B8-E2A8-4454-A4AD-DEA98B304CBF}"/>
    <cellStyle name="Separador de milhares 3 3 4 3" xfId="326" xr:uid="{CE05C9A8-069E-4024-A77C-528ABE72AF93}"/>
    <cellStyle name="Separador de milhares 3 3 5" xfId="327" xr:uid="{EDB98115-6878-4E6B-9623-DB3AD147AEAC}"/>
    <cellStyle name="Separador de milhares 3 3 6" xfId="328" xr:uid="{BBFCEF4F-1CAB-4497-A562-8EB09DFA22AF}"/>
    <cellStyle name="Separador de milhares 3 3 7" xfId="329" xr:uid="{5443F2B5-2E7B-4283-98BC-A253D5F38625}"/>
    <cellStyle name="Separador de milhares 3 4" xfId="330" xr:uid="{94CAD187-AE15-4DF3-AA6F-1F0CF43BCC5E}"/>
    <cellStyle name="Separador de milhares 3 4 2" xfId="331" xr:uid="{83A5D870-03A8-4B39-B2D6-8281E2DEE243}"/>
    <cellStyle name="Separador de milhares 3 4 3" xfId="332" xr:uid="{A5AA885F-9F7D-458A-BC81-214C4874B727}"/>
    <cellStyle name="Separador de milhares 4" xfId="333" xr:uid="{AFFBA129-D3FD-48BA-80DC-244C542B6A7E}"/>
    <cellStyle name="Separador de milhares 4 2" xfId="334" xr:uid="{E79E2F8F-56C7-4256-9F70-6D837938256A}"/>
    <cellStyle name="Separador de milhares 4 2 2" xfId="335" xr:uid="{3649B7A0-CF6D-4E58-936E-A92CEA760AC7}"/>
    <cellStyle name="Separador de milhares 4 2 2 2" xfId="336" xr:uid="{A363D8A8-6FA5-49E4-8AF9-2920ABE77DC7}"/>
    <cellStyle name="Separador de milhares 4 2 2 3" xfId="337" xr:uid="{71F1C0AE-632A-464F-B82F-683394D09FF3}"/>
    <cellStyle name="Separador de milhares 4 2 3" xfId="338" xr:uid="{EF91658C-3C42-4682-B4DD-430575D11FE8}"/>
    <cellStyle name="Separador de milhares 4 2 3 2" xfId="339" xr:uid="{6C2F5C18-10FB-40AC-A043-8ABBCB89F1FC}"/>
    <cellStyle name="Separador de milhares 4 2 3 3" xfId="340" xr:uid="{33492398-810C-4EF3-A4CA-2C4C2257974C}"/>
    <cellStyle name="Separador de milhares 4 2 4" xfId="341" xr:uid="{CF059392-A6FB-4CA2-801C-06119CF0CAC7}"/>
    <cellStyle name="Separador de milhares 4 2 4 2" xfId="342" xr:uid="{49A92DFF-B269-45DC-B1BE-8BCD287DB44F}"/>
    <cellStyle name="Separador de milhares 4 2 4 3" xfId="343" xr:uid="{20111067-91D2-471F-8949-265E7A26EE4B}"/>
    <cellStyle name="Separador de milhares 4 2 5" xfId="344" xr:uid="{E7C979B6-D14E-4564-B5A9-9FB2272B88F0}"/>
    <cellStyle name="Separador de milhares 4 3" xfId="345" xr:uid="{9EF5E919-8D4F-4964-A5A4-61D34D3126A8}"/>
    <cellStyle name="Separador de milhares 4 3 2" xfId="346" xr:uid="{A70F796F-21EA-466D-9A4E-A2F1445B1D2C}"/>
    <cellStyle name="Separador de milhares 4 3 3" xfId="347" xr:uid="{04CEE768-DC49-4E0D-9B12-E2C01626A318}"/>
    <cellStyle name="Separador de milhares 4 4" xfId="348" xr:uid="{908AC168-8351-4E04-A2AD-C9CBECEB891E}"/>
    <cellStyle name="Separador de milhares 4 4 2" xfId="349" xr:uid="{16DE2CEE-0FF0-4220-A807-E24625E7E1F6}"/>
    <cellStyle name="Separador de milhares 4 4 3" xfId="350" xr:uid="{1F2EE90D-075D-4BEC-9B15-E193C7E0DD49}"/>
    <cellStyle name="Separador de milhares 4 5" xfId="351" xr:uid="{378957A9-585F-4D04-9B1A-398E98C581CD}"/>
    <cellStyle name="Separador de milhares 4 5 2" xfId="352" xr:uid="{0C5BEE9C-8B18-4BC8-AB7F-4179495CF9BC}"/>
    <cellStyle name="Separador de milhares 4 5 3" xfId="353" xr:uid="{18CD1A6E-3339-4263-992A-E8570533226A}"/>
    <cellStyle name="Separador de milhares 4 6" xfId="354" xr:uid="{7FAE6A84-ECDB-4FA8-AF27-91127ECA34D6}"/>
    <cellStyle name="TableStyleLight1" xfId="355" xr:uid="{5AC3FC93-2695-48EB-B7BA-805B8307F8B8}"/>
    <cellStyle name="TableStyleLight1 2" xfId="356" xr:uid="{E5149569-3954-4B07-8AB5-D88887F5A39B}"/>
    <cellStyle name="TableStyleLight1 3" xfId="357" xr:uid="{D6008656-FE60-4425-827A-BA3DE875DF86}"/>
    <cellStyle name="TableStyleLight1 4" xfId="358" xr:uid="{6EDC22A2-3B97-4301-AE97-EEC7B2AF8978}"/>
    <cellStyle name="Vírgula 10" xfId="359" xr:uid="{79F39035-D1B3-4130-AE2A-9E083E6AD4B2}"/>
    <cellStyle name="Vírgula 2" xfId="360" xr:uid="{908F0D1D-A425-48DE-99C0-B9B85C2718BB}"/>
    <cellStyle name="Vírgula 2 2" xfId="361" xr:uid="{DC62300B-06DE-4044-9C68-7D1FB9DF37B9}"/>
    <cellStyle name="Vírgula 2 2 2" xfId="362" xr:uid="{79B24B7E-0361-49C9-AB08-5D6B7E8757DB}"/>
    <cellStyle name="Vírgula 2 2 3" xfId="363" xr:uid="{BD08114D-B571-496F-BD3F-44C7B401A38C}"/>
    <cellStyle name="Vírgula 2 3" xfId="364" xr:uid="{E8F91FF1-1AFD-4F1D-820B-99665E9E2C20}"/>
    <cellStyle name="Vírgula 2 3 2" xfId="365" xr:uid="{12C4A1F7-DDF5-4A8A-A8F0-00AF9BB5E45E}"/>
    <cellStyle name="Vírgula 2 3 3" xfId="366" xr:uid="{1D3F3799-D96E-4575-B38C-DF81DB983B81}"/>
    <cellStyle name="Vírgula 2 4" xfId="367" xr:uid="{1F54EE91-B17C-49F6-AF9E-C2AD5B346EF0}"/>
    <cellStyle name="Vírgula 2 4 2" xfId="368" xr:uid="{A8190A96-E304-412F-BE89-399509AE191B}"/>
    <cellStyle name="Vírgula 2 4 3" xfId="369" xr:uid="{B299CE2F-FB22-427F-9506-4286621DE236}"/>
    <cellStyle name="Vírgula 2 5" xfId="370" xr:uid="{E83A272C-1E60-4083-8EA9-E1EFB2C27497}"/>
    <cellStyle name="Vírgula 2 6" xfId="371" xr:uid="{2BEEA653-0F53-4255-88F8-824E51CD315C}"/>
    <cellStyle name="Vírgula 2 7" xfId="372" xr:uid="{2DBE7A4A-0183-4994-B4F7-E6FDF1465322}"/>
    <cellStyle name="Vírgula 3" xfId="373" xr:uid="{1D1E7C42-A80F-4EA1-A2FE-B80274E9A39F}"/>
    <cellStyle name="Vírgula 3 2" xfId="374" xr:uid="{5C203B38-37C5-4B4F-8767-1ECCACCB11C7}"/>
    <cellStyle name="Vírgula 3 2 2" xfId="375" xr:uid="{2A3BD32C-936F-40D9-8E09-BA66E849E978}"/>
    <cellStyle name="Vírgula 3 2 3" xfId="376" xr:uid="{3AC1BCED-CE13-4EF6-9E6C-C6DC21C750D2}"/>
    <cellStyle name="Vírgula 3 3" xfId="377" xr:uid="{4198E8A8-7A8C-4E3E-9437-1D0CD2E08C97}"/>
    <cellStyle name="Vírgula 3 3 2" xfId="378" xr:uid="{7B0EC12D-0263-4A30-9491-4219CBD97033}"/>
    <cellStyle name="Vírgula 3 3 3" xfId="379" xr:uid="{A488D650-ABE5-4954-9B74-4A864F4D96DE}"/>
    <cellStyle name="Vírgula 3 4" xfId="380" xr:uid="{0236538C-E057-4396-954A-D55AAE22D881}"/>
    <cellStyle name="Vírgula 3 4 2" xfId="381" xr:uid="{04C4CDE3-7165-4313-98AE-7A7108B5A94C}"/>
    <cellStyle name="Vírgula 3 4 3" xfId="382" xr:uid="{856E9A5B-0F1C-43C6-BA50-79292C327658}"/>
    <cellStyle name="Vírgula 3 5" xfId="383" xr:uid="{B9EC3A15-BD50-44B5-85EF-0BC60B3060F5}"/>
    <cellStyle name="Vírgula 3 6" xfId="384" xr:uid="{9EFB64B3-25F8-4560-9BFF-E113BC139648}"/>
    <cellStyle name="Vírgula 3 7" xfId="385" xr:uid="{562CFA4D-B09D-4747-A1C8-168190605FA1}"/>
    <cellStyle name="Vírgula 4" xfId="386" xr:uid="{BF588647-A70F-4B5B-8608-1B56EB51F9F7}"/>
    <cellStyle name="Vírgula 4 2" xfId="387" xr:uid="{458866A0-6951-46E7-8021-46A50F96BDC8}"/>
    <cellStyle name="Vírgula 4 2 2" xfId="388" xr:uid="{43B75F27-3631-4EA5-A598-AAD6DA87B566}"/>
    <cellStyle name="Vírgula 4 2 3" xfId="389" xr:uid="{C01D14B7-CD0D-4C84-A3F5-BA9229D96AC1}"/>
    <cellStyle name="Vírgula 4 3" xfId="390" xr:uid="{5734413A-A155-419E-90A8-8FDAAAF73E85}"/>
    <cellStyle name="Vírgula 4 4" xfId="391" xr:uid="{7F8BE3E7-1A20-4AB5-8682-5B3EA54BF4AF}"/>
    <cellStyle name="Vírgula 5" xfId="392" xr:uid="{5411AE1F-7459-42D2-950D-805268B946C0}"/>
    <cellStyle name="Vírgula 5 2" xfId="393" xr:uid="{58AB365C-EA04-4BB9-8651-2F0BE37E5635}"/>
    <cellStyle name="Vírgula 5 3" xfId="394" xr:uid="{AD7B1DF6-3F14-4EAE-B9C9-EE61334D645C}"/>
    <cellStyle name="Vírgula 6" xfId="395" xr:uid="{D2391934-43CC-4F41-9E9A-320C866AC686}"/>
    <cellStyle name="Vírgula 6 2" xfId="396" xr:uid="{685CE8E5-D97C-46E6-AF38-5528CDE7BC15}"/>
    <cellStyle name="Vírgula 6 3" xfId="397" xr:uid="{C6CE7169-741A-426F-A5AF-1B53D317B6D8}"/>
    <cellStyle name="Vírgula 7" xfId="398" xr:uid="{EA763C38-61EC-4A48-87FA-B6018DFA61E8}"/>
    <cellStyle name="Vírgula 8" xfId="399" xr:uid="{901D67E6-DE5A-4D48-847A-64529F7A237E}"/>
    <cellStyle name="Vírgula 9" xfId="400" xr:uid="{8BD5C6D9-ABA6-4667-B427-021A1417A1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FBEB0-1D40-4DB9-A06B-178FA4487C88}">
  <dimension ref="A1:K32"/>
  <sheetViews>
    <sheetView tabSelected="1" topLeftCell="A14" zoomScaleNormal="100" workbookViewId="0">
      <selection activeCell="L8" sqref="L8"/>
    </sheetView>
  </sheetViews>
  <sheetFormatPr defaultRowHeight="15" x14ac:dyDescent="0.25"/>
  <cols>
    <col min="1" max="1" width="7.140625" customWidth="1"/>
    <col min="2" max="2" width="29.28515625" bestFit="1" customWidth="1"/>
    <col min="3" max="3" width="8.140625" bestFit="1" customWidth="1"/>
    <col min="4" max="4" width="6.7109375" bestFit="1" customWidth="1"/>
    <col min="5" max="5" width="14.85546875" bestFit="1" customWidth="1"/>
    <col min="6" max="6" width="13.28515625" bestFit="1" customWidth="1"/>
    <col min="7" max="7" width="14.28515625" bestFit="1" customWidth="1"/>
    <col min="8" max="8" width="15.85546875" bestFit="1" customWidth="1"/>
    <col min="9" max="9" width="15.42578125" customWidth="1"/>
    <col min="10" max="10" width="16.85546875" bestFit="1" customWidth="1"/>
    <col min="11" max="11" width="22" customWidth="1"/>
  </cols>
  <sheetData>
    <row r="1" spans="1:11" ht="15.75" x14ac:dyDescent="0.25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</row>
    <row r="2" spans="1:11" ht="15.75" x14ac:dyDescent="0.25">
      <c r="A2" s="60" t="s">
        <v>1</v>
      </c>
      <c r="B2" s="60"/>
      <c r="C2" s="60"/>
      <c r="D2" s="60"/>
      <c r="E2" s="60"/>
      <c r="F2" s="60"/>
      <c r="G2" s="60"/>
      <c r="H2" s="60"/>
      <c r="I2" s="60"/>
      <c r="J2" s="60"/>
    </row>
    <row r="3" spans="1:11" ht="9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43.5" customHeight="1" x14ac:dyDescent="0.25">
      <c r="A4" s="61" t="s">
        <v>35</v>
      </c>
      <c r="B4" s="61"/>
      <c r="C4" s="61"/>
      <c r="D4" s="61"/>
      <c r="E4" s="61"/>
      <c r="F4" s="61"/>
      <c r="G4" s="61"/>
      <c r="H4" s="61"/>
      <c r="I4" s="61"/>
      <c r="J4" s="61"/>
    </row>
    <row r="5" spans="1:11" ht="11.25" customHeight="1" x14ac:dyDescent="0.25">
      <c r="A5" s="9"/>
      <c r="B5" s="9"/>
      <c r="C5" s="9"/>
      <c r="D5" s="9"/>
      <c r="E5" s="9"/>
      <c r="F5" s="10"/>
      <c r="G5" s="10"/>
      <c r="H5" s="10"/>
      <c r="I5" s="10"/>
      <c r="J5" s="1"/>
    </row>
    <row r="6" spans="1:11" ht="29.25" customHeight="1" x14ac:dyDescent="0.25">
      <c r="A6" s="70" t="s">
        <v>36</v>
      </c>
      <c r="B6" s="70"/>
      <c r="C6" s="70"/>
      <c r="D6" s="70"/>
      <c r="E6" s="70"/>
      <c r="F6" s="70"/>
      <c r="G6" s="70"/>
      <c r="H6" s="70"/>
      <c r="I6" s="70"/>
      <c r="J6" s="70"/>
      <c r="K6" s="70"/>
    </row>
    <row r="7" spans="1:11" ht="15.75" thickBot="1" x14ac:dyDescent="0.3">
      <c r="A7" s="2"/>
      <c r="B7" s="2"/>
      <c r="C7" s="2"/>
      <c r="D7" s="2"/>
      <c r="E7" s="2"/>
      <c r="F7" s="3"/>
      <c r="G7" s="3"/>
      <c r="H7" s="3"/>
      <c r="I7" s="3"/>
      <c r="J7" s="1"/>
    </row>
    <row r="8" spans="1:11" x14ac:dyDescent="0.25">
      <c r="A8" s="4" t="s">
        <v>3</v>
      </c>
      <c r="B8" s="5"/>
      <c r="C8" s="66"/>
      <c r="D8" s="66"/>
      <c r="E8" s="66"/>
      <c r="F8" s="66"/>
      <c r="G8" s="5" t="s">
        <v>4</v>
      </c>
      <c r="H8" s="5"/>
      <c r="I8" s="62"/>
      <c r="J8" s="63"/>
    </row>
    <row r="9" spans="1:11" x14ac:dyDescent="0.25">
      <c r="A9" s="6" t="s">
        <v>5</v>
      </c>
      <c r="B9" s="27"/>
      <c r="C9" s="67"/>
      <c r="D9" s="67"/>
      <c r="E9" s="67"/>
      <c r="F9" s="67"/>
      <c r="G9" s="18" t="s">
        <v>6</v>
      </c>
      <c r="H9" s="18"/>
      <c r="I9" s="64"/>
      <c r="J9" s="65"/>
    </row>
    <row r="10" spans="1:11" x14ac:dyDescent="0.25">
      <c r="A10" s="19" t="s">
        <v>7</v>
      </c>
      <c r="B10" s="28"/>
      <c r="C10" s="68"/>
      <c r="D10" s="68"/>
      <c r="E10" s="68"/>
      <c r="F10" s="68"/>
      <c r="G10" s="17" t="s">
        <v>8</v>
      </c>
      <c r="H10" s="17"/>
      <c r="I10" s="64"/>
      <c r="J10" s="65"/>
    </row>
    <row r="11" spans="1:11" ht="15.75" thickBot="1" x14ac:dyDescent="0.3">
      <c r="A11" s="7"/>
      <c r="B11" s="20"/>
      <c r="C11" s="69"/>
      <c r="D11" s="69"/>
      <c r="E11" s="69"/>
      <c r="F11" s="69"/>
      <c r="G11" s="8"/>
      <c r="H11" s="8"/>
      <c r="I11" s="15"/>
      <c r="J11" s="16"/>
    </row>
    <row r="12" spans="1:11" ht="14.25" customHeight="1" x14ac:dyDescent="0.25"/>
    <row r="13" spans="1:11" x14ac:dyDescent="0.25">
      <c r="A13" s="52" t="s">
        <v>18</v>
      </c>
      <c r="B13" s="53"/>
      <c r="C13" s="53"/>
      <c r="D13" s="53"/>
      <c r="E13" s="53"/>
      <c r="F13" s="53"/>
      <c r="G13" s="53"/>
      <c r="H13" s="53"/>
      <c r="I13" s="53"/>
      <c r="J13" s="53"/>
      <c r="K13" s="53"/>
    </row>
    <row r="14" spans="1:11" ht="60" x14ac:dyDescent="0.25">
      <c r="A14" s="21" t="s">
        <v>12</v>
      </c>
      <c r="B14" s="21" t="s">
        <v>19</v>
      </c>
      <c r="C14" s="21" t="s">
        <v>13</v>
      </c>
      <c r="D14" s="21" t="s">
        <v>14</v>
      </c>
      <c r="E14" s="21" t="s">
        <v>15</v>
      </c>
      <c r="F14" s="21" t="s">
        <v>31</v>
      </c>
      <c r="G14" s="21" t="s">
        <v>29</v>
      </c>
      <c r="H14" s="21" t="s">
        <v>30</v>
      </c>
      <c r="I14" s="21" t="s">
        <v>32</v>
      </c>
      <c r="J14" s="21" t="s">
        <v>33</v>
      </c>
      <c r="K14" s="21" t="s">
        <v>2</v>
      </c>
    </row>
    <row r="15" spans="1:11" ht="15" customHeight="1" x14ac:dyDescent="0.25">
      <c r="A15" s="47" t="s">
        <v>26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</row>
    <row r="16" spans="1:11" ht="75" x14ac:dyDescent="0.25">
      <c r="A16" s="37">
        <v>1</v>
      </c>
      <c r="B16" s="38" t="s">
        <v>20</v>
      </c>
      <c r="C16" s="39">
        <v>2</v>
      </c>
      <c r="D16" s="39" t="s">
        <v>25</v>
      </c>
      <c r="E16" s="40" t="s">
        <v>16</v>
      </c>
      <c r="F16" s="41">
        <v>5517.67</v>
      </c>
      <c r="G16" s="42">
        <f>F16*12</f>
        <v>66212.040000000008</v>
      </c>
      <c r="H16" s="42">
        <f>G16*C16</f>
        <v>132424.08000000002</v>
      </c>
      <c r="I16" s="35">
        <v>0</v>
      </c>
      <c r="J16" s="36">
        <f>I16*12</f>
        <v>0</v>
      </c>
      <c r="K16" s="36">
        <f>J16*C16</f>
        <v>0</v>
      </c>
    </row>
    <row r="17" spans="1:11" ht="75" x14ac:dyDescent="0.25">
      <c r="A17" s="37">
        <v>2</v>
      </c>
      <c r="B17" s="43" t="s">
        <v>21</v>
      </c>
      <c r="C17" s="39">
        <v>3</v>
      </c>
      <c r="D17" s="39" t="s">
        <v>25</v>
      </c>
      <c r="E17" s="40" t="s">
        <v>16</v>
      </c>
      <c r="F17" s="41">
        <v>7897.37</v>
      </c>
      <c r="G17" s="42">
        <f>F17*12</f>
        <v>94768.44</v>
      </c>
      <c r="H17" s="42">
        <f>G17*C17</f>
        <v>284305.32</v>
      </c>
      <c r="I17" s="35">
        <v>0</v>
      </c>
      <c r="J17" s="36">
        <f>I17*12</f>
        <v>0</v>
      </c>
      <c r="K17" s="36">
        <f>J17*C17</f>
        <v>0</v>
      </c>
    </row>
    <row r="18" spans="1:11" x14ac:dyDescent="0.25">
      <c r="A18" s="49" t="s">
        <v>27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</row>
    <row r="19" spans="1:11" ht="45" x14ac:dyDescent="0.25">
      <c r="A19" s="30">
        <v>3</v>
      </c>
      <c r="B19" s="22" t="s">
        <v>22</v>
      </c>
      <c r="C19" s="31">
        <v>1</v>
      </c>
      <c r="D19" s="31" t="s">
        <v>25</v>
      </c>
      <c r="E19" s="32" t="s">
        <v>16</v>
      </c>
      <c r="F19" s="33">
        <v>15086.74</v>
      </c>
      <c r="G19" s="34">
        <f>F19*12</f>
        <v>181040.88</v>
      </c>
      <c r="H19" s="34">
        <f>G19*C19</f>
        <v>181040.88</v>
      </c>
      <c r="I19" s="35">
        <v>0</v>
      </c>
      <c r="J19" s="36">
        <f>I19*12</f>
        <v>0</v>
      </c>
      <c r="K19" s="36">
        <f>J19*C19</f>
        <v>0</v>
      </c>
    </row>
    <row r="20" spans="1:11" ht="45" x14ac:dyDescent="0.25">
      <c r="A20" s="30">
        <v>4</v>
      </c>
      <c r="B20" s="22" t="s">
        <v>23</v>
      </c>
      <c r="C20" s="31">
        <v>5</v>
      </c>
      <c r="D20" s="31" t="s">
        <v>25</v>
      </c>
      <c r="E20" s="32" t="s">
        <v>16</v>
      </c>
      <c r="F20" s="33">
        <v>13356.13</v>
      </c>
      <c r="G20" s="34">
        <f t="shared" ref="G20:G21" si="0">F20*12</f>
        <v>160273.56</v>
      </c>
      <c r="H20" s="34">
        <f t="shared" ref="H20:H21" si="1">G20*C20</f>
        <v>801367.8</v>
      </c>
      <c r="I20" s="35">
        <v>0</v>
      </c>
      <c r="J20" s="36">
        <f>I20*C20</f>
        <v>0</v>
      </c>
      <c r="K20" s="36">
        <f t="shared" ref="K20:K21" si="2">J20*C20</f>
        <v>0</v>
      </c>
    </row>
    <row r="21" spans="1:11" ht="30" x14ac:dyDescent="0.25">
      <c r="A21" s="30">
        <v>5</v>
      </c>
      <c r="B21" s="22" t="s">
        <v>24</v>
      </c>
      <c r="C21" s="31">
        <v>2</v>
      </c>
      <c r="D21" s="31" t="s">
        <v>25</v>
      </c>
      <c r="E21" s="32" t="s">
        <v>16</v>
      </c>
      <c r="F21" s="33">
        <v>15557.51</v>
      </c>
      <c r="G21" s="34">
        <f t="shared" si="0"/>
        <v>186690.12</v>
      </c>
      <c r="H21" s="34">
        <f t="shared" si="1"/>
        <v>373380.24</v>
      </c>
      <c r="I21" s="35">
        <v>0</v>
      </c>
      <c r="J21" s="36">
        <f>I21*C21</f>
        <v>0</v>
      </c>
      <c r="K21" s="36">
        <f t="shared" si="2"/>
        <v>0</v>
      </c>
    </row>
    <row r="22" spans="1:11" x14ac:dyDescent="0.25">
      <c r="A22" s="23"/>
      <c r="B22" s="23"/>
      <c r="D22" s="24"/>
      <c r="E22" s="23"/>
      <c r="F22" s="25"/>
      <c r="G22" s="26"/>
      <c r="H22" s="26"/>
      <c r="I22" s="25"/>
      <c r="J22" s="26"/>
    </row>
    <row r="23" spans="1:11" x14ac:dyDescent="0.25">
      <c r="A23" s="51" t="s">
        <v>28</v>
      </c>
      <c r="B23" s="51"/>
      <c r="C23" s="51"/>
      <c r="D23" s="51"/>
      <c r="E23" s="51"/>
      <c r="F23" s="51"/>
      <c r="G23" s="51"/>
      <c r="H23" s="14">
        <f>SUM(H16:H17,H19:H21)</f>
        <v>1772518.32</v>
      </c>
      <c r="I23" s="44"/>
      <c r="J23" s="45"/>
      <c r="K23" s="45"/>
    </row>
    <row r="24" spans="1:11" ht="15.75" thickBot="1" x14ac:dyDescent="0.3">
      <c r="A24" s="1"/>
      <c r="B24" s="1"/>
      <c r="C24" s="1"/>
      <c r="D24" s="1"/>
      <c r="E24" s="1"/>
      <c r="F24" s="1"/>
      <c r="G24" s="1"/>
      <c r="H24" s="1"/>
      <c r="I24" s="1"/>
      <c r="J24" s="29"/>
    </row>
    <row r="25" spans="1:11" ht="19.5" thickBot="1" x14ac:dyDescent="0.35">
      <c r="A25" s="56" t="s">
        <v>17</v>
      </c>
      <c r="B25" s="57"/>
      <c r="C25" s="57"/>
      <c r="D25" s="57"/>
      <c r="E25" s="57"/>
      <c r="F25" s="57"/>
      <c r="G25" s="57"/>
      <c r="H25" s="57"/>
      <c r="I25" s="57"/>
      <c r="J25" s="58"/>
      <c r="K25" s="46">
        <f>SUM(K16:K17,K19:K21)</f>
        <v>0</v>
      </c>
    </row>
    <row r="26" spans="1:11" ht="16.5" customHeight="1" x14ac:dyDescent="0.25">
      <c r="A26" s="13"/>
      <c r="B26" s="13"/>
      <c r="C26" s="13"/>
      <c r="D26" s="13"/>
      <c r="E26" s="13"/>
      <c r="F26" s="12"/>
      <c r="G26" s="12"/>
      <c r="H26" s="12"/>
      <c r="I26" s="12"/>
    </row>
    <row r="27" spans="1:11" ht="51" customHeight="1" x14ac:dyDescent="0.25">
      <c r="A27" s="54" t="s">
        <v>34</v>
      </c>
      <c r="B27" s="54"/>
      <c r="C27" s="54"/>
      <c r="D27" s="54"/>
      <c r="E27" s="54"/>
      <c r="F27" s="54"/>
      <c r="G27" s="54"/>
      <c r="H27" s="54"/>
      <c r="I27" s="54"/>
      <c r="J27" s="54"/>
    </row>
    <row r="28" spans="1:11" ht="21" customHeight="1" x14ac:dyDescent="0.25">
      <c r="A28" s="54" t="s">
        <v>11</v>
      </c>
      <c r="B28" s="54"/>
      <c r="C28" s="54"/>
      <c r="D28" s="54"/>
      <c r="E28" s="54"/>
      <c r="F28" s="54"/>
      <c r="G28" s="54"/>
      <c r="H28" s="54"/>
      <c r="I28" s="54"/>
      <c r="J28" s="54"/>
    </row>
    <row r="29" spans="1:11" ht="16.5" customHeight="1" x14ac:dyDescent="0.25">
      <c r="A29" s="54"/>
      <c r="B29" s="54"/>
      <c r="C29" s="54"/>
      <c r="D29" s="54"/>
      <c r="E29" s="54"/>
      <c r="F29" s="54"/>
      <c r="G29" s="54"/>
      <c r="H29" s="54"/>
      <c r="I29" s="54"/>
      <c r="J29" s="54"/>
    </row>
    <row r="30" spans="1:1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</row>
    <row r="31" spans="1:11" x14ac:dyDescent="0.25">
      <c r="A31" s="55" t="s">
        <v>9</v>
      </c>
      <c r="B31" s="55"/>
      <c r="C31" s="55"/>
      <c r="D31" s="55"/>
      <c r="E31" s="55"/>
      <c r="F31" s="55"/>
      <c r="G31" s="55"/>
      <c r="H31" s="55"/>
      <c r="I31" s="55"/>
      <c r="J31" s="55"/>
    </row>
    <row r="32" spans="1:11" x14ac:dyDescent="0.25">
      <c r="A32" t="s">
        <v>10</v>
      </c>
    </row>
  </sheetData>
  <mergeCells count="20">
    <mergeCell ref="A1:J1"/>
    <mergeCell ref="A2:J2"/>
    <mergeCell ref="A4:J4"/>
    <mergeCell ref="I8:J8"/>
    <mergeCell ref="I9:J9"/>
    <mergeCell ref="C8:F8"/>
    <mergeCell ref="C9:F9"/>
    <mergeCell ref="A27:J27"/>
    <mergeCell ref="A29:J29"/>
    <mergeCell ref="A31:J31"/>
    <mergeCell ref="A28:J28"/>
    <mergeCell ref="A25:J25"/>
    <mergeCell ref="A6:K6"/>
    <mergeCell ref="A15:K15"/>
    <mergeCell ref="A18:K18"/>
    <mergeCell ref="A23:G23"/>
    <mergeCell ref="A13:K13"/>
    <mergeCell ref="I10:J10"/>
    <mergeCell ref="C10:F10"/>
    <mergeCell ref="C11:F11"/>
  </mergeCells>
  <pageMargins left="0.51181102362204722" right="0.51181102362204722" top="0.78740157480314965" bottom="0.59055118110236227" header="0.31496062992125984" footer="0.31496062992125984"/>
  <pageSetup paperSize="9" scale="83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Mirian Coutinho de Lima Mirian</dc:creator>
  <cp:lastModifiedBy>Claudia - compras2</cp:lastModifiedBy>
  <cp:lastPrinted>2026-09-17T17:42:47Z</cp:lastPrinted>
  <dcterms:created xsi:type="dcterms:W3CDTF">2025-09-11T21:12:01Z</dcterms:created>
  <dcterms:modified xsi:type="dcterms:W3CDTF">2026-10-05T13:44:49Z</dcterms:modified>
</cp:coreProperties>
</file>