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AF\Suprimentos\Licitação\Licitações 2026\Pregão Eletrônico 02_2026 - Recarga e testes extintores\Edital e Anexos\"/>
    </mc:Choice>
  </mc:AlternateContent>
  <xr:revisionPtr revIDLastSave="0" documentId="8_{95AE2BC8-8416-412B-A3AE-F273B9FC2C50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Cronograma Financeiro" sheetId="2" r:id="rId1"/>
  </sheets>
  <calcPr calcId="191029"/>
</workbook>
</file>

<file path=xl/calcChain.xml><?xml version="1.0" encoding="utf-8"?>
<calcChain xmlns="http://schemas.openxmlformats.org/spreadsheetml/2006/main">
  <c r="Z7" i="2" l="1"/>
  <c r="J10" i="2" l="1"/>
  <c r="J9" i="2"/>
  <c r="J5" i="2"/>
  <c r="X13" i="2"/>
  <c r="H13" i="2"/>
  <c r="L8" i="2"/>
  <c r="J7" i="2"/>
  <c r="P4" i="2"/>
  <c r="L5" i="2"/>
  <c r="D16" i="2" l="1"/>
  <c r="D15" i="2"/>
  <c r="D13" i="2"/>
  <c r="X5" i="2"/>
  <c r="X6" i="2"/>
  <c r="X7" i="2"/>
  <c r="X8" i="2"/>
  <c r="X9" i="2"/>
  <c r="X10" i="2"/>
  <c r="X11" i="2"/>
  <c r="X4" i="2"/>
  <c r="R5" i="2"/>
  <c r="R6" i="2"/>
  <c r="R7" i="2"/>
  <c r="R8" i="2"/>
  <c r="R9" i="2"/>
  <c r="R10" i="2"/>
  <c r="R11" i="2"/>
  <c r="R4" i="2"/>
  <c r="N5" i="2"/>
  <c r="N6" i="2"/>
  <c r="N7" i="2"/>
  <c r="N8" i="2"/>
  <c r="N9" i="2"/>
  <c r="N10" i="2"/>
  <c r="N11" i="2"/>
  <c r="N4" i="2"/>
  <c r="H5" i="2"/>
  <c r="H6" i="2"/>
  <c r="H7" i="2"/>
  <c r="H8" i="2"/>
  <c r="H9" i="2"/>
  <c r="H10" i="2"/>
  <c r="H11" i="2"/>
  <c r="H4" i="2"/>
  <c r="F5" i="2"/>
  <c r="F6" i="2"/>
  <c r="F7" i="2"/>
  <c r="F8" i="2"/>
  <c r="F9" i="2"/>
  <c r="F10" i="2"/>
  <c r="F11" i="2"/>
  <c r="F4" i="2"/>
  <c r="D5" i="2"/>
  <c r="D6" i="2"/>
  <c r="D7" i="2"/>
  <c r="D8" i="2"/>
  <c r="D9" i="2"/>
  <c r="D10" i="2"/>
  <c r="D11" i="2"/>
  <c r="D4" i="2"/>
  <c r="Z16" i="2" l="1"/>
  <c r="X16" i="2"/>
  <c r="V16" i="2"/>
  <c r="T16" i="2"/>
  <c r="R16" i="2"/>
  <c r="P16" i="2"/>
  <c r="N16" i="2"/>
  <c r="L16" i="2"/>
  <c r="J16" i="2"/>
  <c r="H16" i="2"/>
  <c r="Z15" i="2"/>
  <c r="X15" i="2"/>
  <c r="V15" i="2"/>
  <c r="T15" i="2"/>
  <c r="R15" i="2"/>
  <c r="P15" i="2"/>
  <c r="N15" i="2"/>
  <c r="L15" i="2"/>
  <c r="J15" i="2"/>
  <c r="H15" i="2"/>
  <c r="Z13" i="2"/>
  <c r="V13" i="2"/>
  <c r="T13" i="2"/>
  <c r="R13" i="2"/>
  <c r="P13" i="2"/>
  <c r="N13" i="2"/>
  <c r="L13" i="2"/>
  <c r="J13" i="2"/>
  <c r="Z11" i="2"/>
  <c r="Z10" i="2"/>
  <c r="Z9" i="2"/>
  <c r="Z8" i="2"/>
  <c r="Z6" i="2"/>
  <c r="Z5" i="2"/>
  <c r="Z4" i="2"/>
  <c r="V11" i="2"/>
  <c r="V10" i="2"/>
  <c r="V9" i="2"/>
  <c r="V8" i="2"/>
  <c r="V7" i="2"/>
  <c r="V6" i="2"/>
  <c r="V5" i="2"/>
  <c r="V4" i="2"/>
  <c r="T11" i="2"/>
  <c r="T10" i="2"/>
  <c r="T9" i="2"/>
  <c r="T8" i="2"/>
  <c r="T7" i="2"/>
  <c r="T6" i="2"/>
  <c r="T5" i="2"/>
  <c r="T4" i="2"/>
  <c r="P11" i="2"/>
  <c r="P10" i="2"/>
  <c r="P9" i="2"/>
  <c r="P8" i="2"/>
  <c r="P7" i="2"/>
  <c r="P6" i="2"/>
  <c r="P5" i="2"/>
  <c r="L11" i="2"/>
  <c r="L10" i="2"/>
  <c r="L9" i="2"/>
  <c r="L7" i="2"/>
  <c r="L6" i="2"/>
  <c r="L4" i="2"/>
  <c r="J11" i="2"/>
  <c r="J8" i="2"/>
  <c r="J6" i="2"/>
  <c r="J4" i="2"/>
  <c r="F16" i="2"/>
  <c r="F15" i="2"/>
  <c r="F13" i="2"/>
  <c r="S18" i="2" l="1"/>
  <c r="C18" i="2"/>
  <c r="M18" i="2"/>
  <c r="U18" i="2"/>
  <c r="G18" i="2"/>
  <c r="K18" i="2"/>
  <c r="E18" i="2"/>
  <c r="Y18" i="2"/>
  <c r="W18" i="2"/>
  <c r="Q18" i="2"/>
  <c r="O18" i="2"/>
  <c r="I18" i="2"/>
  <c r="Y19" i="2" l="1"/>
  <c r="Y20" i="2" s="1"/>
</calcChain>
</file>

<file path=xl/sharedStrings.xml><?xml version="1.0" encoding="utf-8"?>
<sst xmlns="http://schemas.openxmlformats.org/spreadsheetml/2006/main" count="30" uniqueCount="30">
  <si>
    <t>CO2 6kg</t>
  </si>
  <si>
    <t>Água 10L</t>
  </si>
  <si>
    <t>CO2 25kg</t>
  </si>
  <si>
    <t>PQS 4kg</t>
  </si>
  <si>
    <t>PQS 6kg</t>
  </si>
  <si>
    <t>Teste Hidrostático</t>
  </si>
  <si>
    <t>TOTAL</t>
  </si>
  <si>
    <t>SUBTOTAL</t>
  </si>
  <si>
    <t>Saldo</t>
  </si>
  <si>
    <t>Empenho</t>
  </si>
  <si>
    <t xml:space="preserve"> </t>
  </si>
  <si>
    <t>Pó ABC 4kg</t>
  </si>
  <si>
    <t>Pó ABC 6kg</t>
  </si>
  <si>
    <t>PQS 12kg</t>
  </si>
  <si>
    <t>Teste Mangueira 1 1/2"</t>
  </si>
  <si>
    <t>Teste Mangueira 2 1/2"</t>
  </si>
  <si>
    <t>Valores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</si>
  <si>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</si>
  <si>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</si>
  <si>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</si>
  <si>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</si>
  <si>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</si>
  <si>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</si>
  <si>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</si>
  <si>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</si>
  <si>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</si>
  <si>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</si>
  <si>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</si>
  <si>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</si>
  <si>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Anexo 3.b. -Cronograma Físico-Financeiro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</si>
</sst>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11" xfId="0" applyFont="1" applyBorder="1" applyAlignment="1">
      <alignment horizontal="right"/>
    </xf>
    <xf numFmtId="4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3" xfId="0" applyFont="1" applyBorder="1" applyAlignment="1">
      <alignment horizontal="right"/>
    </xf>
    <xf numFmtId="0" fontId="2" fillId="0" borderId="17" xfId="0" applyFont="1" applyBorder="1"/>
    <xf numFmtId="0" fontId="4" fillId="0" borderId="0" xfId="0" applyFont="1"/>
    <xf numFmtId="0" fontId="0" fillId="0" borderId="20" xfId="0" applyFill="1" applyBorder="1"/>
    <xf numFmtId="0" fontId="0" fillId="0" borderId="9" xfId="0" applyFill="1" applyBorder="1" applyAlignment="1">
      <alignment horizontal="center"/>
    </xf>
    <xf numFmtId="44" fontId="0" fillId="0" borderId="3" xfId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8" xfId="0" applyFill="1" applyBorder="1"/>
    <xf numFmtId="0" fontId="0" fillId="0" borderId="5" xfId="0" applyFill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9" xfId="0" applyFill="1" applyBorder="1"/>
    <xf numFmtId="0" fontId="0" fillId="0" borderId="6" xfId="0" applyFill="1" applyBorder="1" applyAlignment="1">
      <alignment horizontal="center"/>
    </xf>
    <xf numFmtId="44" fontId="0" fillId="0" borderId="7" xfId="1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1" xfId="0" applyFill="1" applyBorder="1"/>
    <xf numFmtId="0" fontId="0" fillId="0" borderId="2" xfId="0" applyFill="1" applyBorder="1" applyAlignment="1">
      <alignment horizontal="center"/>
    </xf>
    <xf numFmtId="44" fontId="0" fillId="0" borderId="3" xfId="0" applyNumberFormat="1" applyFill="1" applyBorder="1" applyAlignment="1">
      <alignment horizontal="center"/>
    </xf>
    <xf numFmtId="0" fontId="0" fillId="0" borderId="30" xfId="0" applyFill="1" applyBorder="1"/>
    <xf numFmtId="0" fontId="0" fillId="0" borderId="31" xfId="0" applyFill="1" applyBorder="1"/>
    <xf numFmtId="44" fontId="0" fillId="0" borderId="7" xfId="0" applyNumberFormat="1" applyFill="1" applyBorder="1" applyAlignment="1">
      <alignment horizontal="center"/>
    </xf>
    <xf numFmtId="0" fontId="2" fillId="0" borderId="11" xfId="0" applyFont="1" applyFill="1" applyBorder="1" applyAlignment="1">
      <alignment horizontal="right"/>
    </xf>
    <xf numFmtId="44" fontId="0" fillId="0" borderId="4" xfId="1" applyFont="1" applyFill="1" applyBorder="1" applyAlignment="1">
      <alignment horizontal="center"/>
    </xf>
    <xf numFmtId="44" fontId="0" fillId="0" borderId="13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44" fontId="0" fillId="0" borderId="4" xfId="0" applyNumberFormat="1" applyFill="1" applyBorder="1" applyAlignment="1">
      <alignment horizontal="center"/>
    </xf>
    <xf numFmtId="44" fontId="0" fillId="0" borderId="8" xfId="0" applyNumberFormat="1" applyFill="1" applyBorder="1" applyAlignment="1">
      <alignment horizontal="center"/>
    </xf>
    <xf numFmtId="0" fontId="2" fillId="0" borderId="14" xfId="0" applyFont="1" applyFill="1" applyBorder="1" applyAlignment="1">
      <alignment horizontal="right"/>
    </xf>
    <xf numFmtId="0" fontId="5" fillId="0" borderId="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2" fillId="0" borderId="27" xfId="0" applyFont="1" applyFill="1" applyBorder="1" applyAlignment="1">
      <alignment horizontal="center" vertical="center"/>
    </xf>
    <xf numFmtId="44" fontId="0" fillId="0" borderId="0" xfId="1" applyFont="1" applyBorder="1" applyAlignment="1">
      <alignment horizontal="center"/>
    </xf>
    <xf numFmtId="44" fontId="0" fillId="0" borderId="0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44" fontId="2" fillId="0" borderId="14" xfId="0" applyNumberFormat="1" applyFont="1" applyFill="1" applyBorder="1" applyAlignment="1">
      <alignment horizontal="center"/>
    </xf>
    <xf numFmtId="44" fontId="2" fillId="0" borderId="15" xfId="0" applyNumberFormat="1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44" fontId="0" fillId="0" borderId="12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44" fontId="2" fillId="0" borderId="24" xfId="1" applyFont="1" applyBorder="1" applyAlignment="1">
      <alignment horizontal="center"/>
    </xf>
    <xf numFmtId="44" fontId="2" fillId="0" borderId="25" xfId="1" applyFont="1" applyBorder="1" applyAlignment="1">
      <alignment horizontal="center"/>
    </xf>
    <xf numFmtId="0" fontId="0" fillId="0" borderId="0" xfId="0" applyBorder="1" applyAlignment="1">
      <alignment horizontal="center"/>
    </xf>
    <xf numFmtId="44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1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44" fontId="2" fillId="0" borderId="16" xfId="0" applyNumberFormat="1" applyFont="1" applyFill="1" applyBorder="1" applyAlignment="1">
      <alignment horizontal="center"/>
    </xf>
    <xf numFmtId="44" fontId="2" fillId="0" borderId="26" xfId="0" applyNumberFormat="1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 vertical="center"/>
    </xf>
    <xf numFmtId="44" fontId="0" fillId="2" borderId="30" xfId="0" applyNumberFormat="1" applyFill="1" applyBorder="1" applyProtection="1">
      <protection locked="0"/>
    </xf>
    <xf numFmtId="44" fontId="0" fillId="2" borderId="32" xfId="0" applyNumberFormat="1" applyFill="1" applyBorder="1" applyProtection="1">
      <protection locked="0"/>
    </xf>
    <xf numFmtId="44" fontId="0" fillId="2" borderId="31" xfId="0" applyNumberFormat="1" applyFill="1" applyBorder="1" applyProtection="1">
      <protection locked="0"/>
    </xf>
    <xf numFmtId="44" fontId="0" fillId="2" borderId="23" xfId="0" applyNumberFormat="1" applyFill="1" applyBorder="1" applyProtection="1"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7"/>
  <sheetViews>
    <sheetView tabSelected="1" zoomScale="85" zoomScaleNormal="85" workbookViewId="0">
      <selection activeCell="B4" sqref="B4"/>
    </sheetView>
  </sheetViews>
  <sheetFormatPr defaultRowHeight="15" x14ac:dyDescent="0.25"/>
  <cols>
    <col min="1" max="1" width="25.7109375" customWidth="1"/>
    <col min="2" max="2" width="11.85546875" customWidth="1"/>
    <col min="3" max="3" width="4.140625" customWidth="1"/>
    <col min="4" max="4" width="12.28515625" customWidth="1"/>
    <col min="5" max="5" width="4.7109375" customWidth="1"/>
    <col min="6" max="6" width="11.85546875" customWidth="1"/>
    <col min="7" max="7" width="4.7109375" customWidth="1"/>
    <col min="8" max="8" width="10.5703125" customWidth="1"/>
    <col min="9" max="9" width="4.7109375" customWidth="1"/>
    <col min="10" max="10" width="11.85546875" customWidth="1"/>
    <col min="11" max="11" width="4.7109375" customWidth="1"/>
    <col min="12" max="12" width="11" customWidth="1"/>
    <col min="13" max="13" width="4.7109375" customWidth="1"/>
    <col min="14" max="14" width="10.42578125" customWidth="1"/>
    <col min="15" max="15" width="4.7109375" customWidth="1"/>
    <col min="16" max="16" width="9.42578125" customWidth="1"/>
    <col min="17" max="17" width="4.7109375" customWidth="1"/>
    <col min="18" max="18" width="11.85546875" customWidth="1"/>
    <col min="19" max="19" width="4.7109375" customWidth="1"/>
    <col min="20" max="20" width="9.5703125" customWidth="1"/>
    <col min="21" max="21" width="4.7109375" customWidth="1"/>
    <col min="22" max="22" width="8" customWidth="1"/>
    <col min="23" max="23" width="4.7109375" customWidth="1"/>
    <col min="24" max="24" width="12.7109375" customWidth="1"/>
    <col min="25" max="25" width="4.7109375" customWidth="1"/>
    <col min="26" max="26" width="13.28515625" customWidth="1"/>
  </cols>
  <sheetData>
    <row r="1" spans="1:26" ht="15.75" thickBot="1" x14ac:dyDescent="0.3">
      <c r="A1" s="60" t="s">
        <v>29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2"/>
    </row>
    <row r="2" spans="1:26" ht="15.75" thickBot="1" x14ac:dyDescent="0.3">
      <c r="A2" s="6" t="s">
        <v>9</v>
      </c>
      <c r="B2" s="6"/>
      <c r="C2" s="60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2"/>
    </row>
    <row r="3" spans="1:26" ht="15.75" thickBot="1" x14ac:dyDescent="0.3">
      <c r="A3" s="43"/>
      <c r="B3" s="65" t="s">
        <v>16</v>
      </c>
      <c r="C3" s="47" t="s">
        <v>17</v>
      </c>
      <c r="D3" s="48"/>
      <c r="E3" s="47" t="s">
        <v>18</v>
      </c>
      <c r="F3" s="48"/>
      <c r="G3" s="47" t="s">
        <v>19</v>
      </c>
      <c r="H3" s="48"/>
      <c r="I3" s="47" t="s">
        <v>20</v>
      </c>
      <c r="J3" s="48"/>
      <c r="K3" s="47" t="s">
        <v>21</v>
      </c>
      <c r="L3" s="48"/>
      <c r="M3" s="47" t="s">
        <v>22</v>
      </c>
      <c r="N3" s="48"/>
      <c r="O3" s="47" t="s">
        <v>23</v>
      </c>
      <c r="P3" s="48"/>
      <c r="Q3" s="47" t="s">
        <v>24</v>
      </c>
      <c r="R3" s="48"/>
      <c r="S3" s="47" t="s">
        <v>25</v>
      </c>
      <c r="T3" s="48"/>
      <c r="U3" s="47" t="s">
        <v>26</v>
      </c>
      <c r="V3" s="48"/>
      <c r="W3" s="47" t="s">
        <v>27</v>
      </c>
      <c r="X3" s="48"/>
      <c r="Y3" s="47" t="s">
        <v>28</v>
      </c>
      <c r="Z3" s="48"/>
    </row>
    <row r="4" spans="1:26" ht="15" customHeight="1" thickBot="1" x14ac:dyDescent="0.3">
      <c r="A4" s="8" t="s">
        <v>1</v>
      </c>
      <c r="B4" s="66"/>
      <c r="C4" s="9">
        <v>7</v>
      </c>
      <c r="D4" s="10">
        <f>C4*B4</f>
        <v>0</v>
      </c>
      <c r="E4" s="11">
        <v>8</v>
      </c>
      <c r="F4" s="32">
        <f>E4*B4</f>
        <v>0</v>
      </c>
      <c r="G4" s="12">
        <v>4</v>
      </c>
      <c r="H4" s="10">
        <f>G4*B4</f>
        <v>0</v>
      </c>
      <c r="I4" s="12"/>
      <c r="J4" s="10">
        <f>$E$23*I4</f>
        <v>0</v>
      </c>
      <c r="K4" s="12"/>
      <c r="L4" s="10">
        <f>$E$23*K4</f>
        <v>0</v>
      </c>
      <c r="M4" s="11"/>
      <c r="N4" s="10">
        <f>M4*B4</f>
        <v>0</v>
      </c>
      <c r="O4" s="13">
        <v>3</v>
      </c>
      <c r="P4" s="10">
        <f>O4*B4</f>
        <v>0</v>
      </c>
      <c r="Q4" s="14">
        <v>13</v>
      </c>
      <c r="R4" s="10">
        <f>Q4*B4</f>
        <v>0</v>
      </c>
      <c r="S4" s="14"/>
      <c r="T4" s="10">
        <f>$E$23*S4</f>
        <v>0</v>
      </c>
      <c r="U4" s="14"/>
      <c r="V4" s="10">
        <f>$E$23*U4</f>
        <v>0</v>
      </c>
      <c r="W4" s="38">
        <v>5</v>
      </c>
      <c r="X4" s="10">
        <f>W4*B4</f>
        <v>0</v>
      </c>
      <c r="Y4" s="14"/>
      <c r="Z4" s="10">
        <f>$E$23*Y4</f>
        <v>0</v>
      </c>
    </row>
    <row r="5" spans="1:26" ht="15.75" thickBot="1" x14ac:dyDescent="0.3">
      <c r="A5" s="15" t="s">
        <v>0</v>
      </c>
      <c r="B5" s="67"/>
      <c r="C5" s="16">
        <v>6</v>
      </c>
      <c r="D5" s="10">
        <f t="shared" ref="D5:D11" si="0">C5*B5</f>
        <v>0</v>
      </c>
      <c r="E5" s="18">
        <v>36</v>
      </c>
      <c r="F5" s="32">
        <f t="shared" ref="F5:F11" si="1">E5*B5</f>
        <v>0</v>
      </c>
      <c r="G5" s="19"/>
      <c r="H5" s="10">
        <f t="shared" ref="H5:H11" si="2">G5*B5</f>
        <v>0</v>
      </c>
      <c r="I5" s="19">
        <v>22</v>
      </c>
      <c r="J5" s="17">
        <f>I5*B5</f>
        <v>0</v>
      </c>
      <c r="K5" s="19">
        <v>2</v>
      </c>
      <c r="L5" s="17">
        <f>K5*B5</f>
        <v>0</v>
      </c>
      <c r="M5" s="18">
        <v>4</v>
      </c>
      <c r="N5" s="10">
        <f t="shared" ref="N5:N11" si="3">M5*B5</f>
        <v>0</v>
      </c>
      <c r="O5" s="19"/>
      <c r="P5" s="17">
        <f t="shared" ref="P5:P11" si="4">$E24*O5</f>
        <v>0</v>
      </c>
      <c r="Q5" s="18"/>
      <c r="R5" s="10">
        <f t="shared" ref="R5:R11" si="5">Q5*B5</f>
        <v>0</v>
      </c>
      <c r="S5" s="18"/>
      <c r="T5" s="17">
        <f t="shared" ref="T5:T11" si="6">$E24*S5</f>
        <v>0</v>
      </c>
      <c r="U5" s="18"/>
      <c r="V5" s="17">
        <f t="shared" ref="V5:V11" si="7">$E24*U5</f>
        <v>0</v>
      </c>
      <c r="W5" s="39"/>
      <c r="X5" s="10">
        <f t="shared" ref="X5:X11" si="8">W5*B5</f>
        <v>0</v>
      </c>
      <c r="Y5" s="18"/>
      <c r="Z5" s="17">
        <f t="shared" ref="Z5:Z11" si="9">$E24*Y5</f>
        <v>0</v>
      </c>
    </row>
    <row r="6" spans="1:26" ht="15.75" thickBot="1" x14ac:dyDescent="0.3">
      <c r="A6" s="15" t="s">
        <v>2</v>
      </c>
      <c r="B6" s="67"/>
      <c r="C6" s="16"/>
      <c r="D6" s="10">
        <f t="shared" si="0"/>
        <v>0</v>
      </c>
      <c r="E6" s="18">
        <v>2</v>
      </c>
      <c r="F6" s="32">
        <f t="shared" si="1"/>
        <v>0</v>
      </c>
      <c r="G6" s="19"/>
      <c r="H6" s="10">
        <f t="shared" si="2"/>
        <v>0</v>
      </c>
      <c r="I6" s="19"/>
      <c r="J6" s="17">
        <f t="shared" ref="J6:J11" si="10">$E25*I6</f>
        <v>0</v>
      </c>
      <c r="K6" s="19"/>
      <c r="L6" s="17">
        <f t="shared" ref="L6:L11" si="11">$E25*K6</f>
        <v>0</v>
      </c>
      <c r="M6" s="18"/>
      <c r="N6" s="10">
        <f t="shared" si="3"/>
        <v>0</v>
      </c>
      <c r="O6" s="19"/>
      <c r="P6" s="17">
        <f t="shared" si="4"/>
        <v>0</v>
      </c>
      <c r="Q6" s="18"/>
      <c r="R6" s="10">
        <f t="shared" si="5"/>
        <v>0</v>
      </c>
      <c r="S6" s="18"/>
      <c r="T6" s="17">
        <f t="shared" si="6"/>
        <v>0</v>
      </c>
      <c r="U6" s="18"/>
      <c r="V6" s="17">
        <f t="shared" si="7"/>
        <v>0</v>
      </c>
      <c r="W6" s="39"/>
      <c r="X6" s="10">
        <f t="shared" si="8"/>
        <v>0</v>
      </c>
      <c r="Y6" s="18"/>
      <c r="Z6" s="17">
        <f t="shared" si="9"/>
        <v>0</v>
      </c>
    </row>
    <row r="7" spans="1:26" ht="15.75" thickBot="1" x14ac:dyDescent="0.3">
      <c r="A7" s="15" t="s">
        <v>11</v>
      </c>
      <c r="B7" s="67"/>
      <c r="C7" s="16">
        <v>23</v>
      </c>
      <c r="D7" s="10">
        <f t="shared" si="0"/>
        <v>0</v>
      </c>
      <c r="E7" s="18"/>
      <c r="F7" s="32">
        <f t="shared" si="1"/>
        <v>0</v>
      </c>
      <c r="G7" s="19"/>
      <c r="H7" s="10">
        <f t="shared" si="2"/>
        <v>0</v>
      </c>
      <c r="I7" s="19">
        <v>2</v>
      </c>
      <c r="J7" s="17">
        <f>I7*B7</f>
        <v>0</v>
      </c>
      <c r="K7" s="19"/>
      <c r="L7" s="17">
        <f t="shared" si="11"/>
        <v>0</v>
      </c>
      <c r="M7" s="18"/>
      <c r="N7" s="10">
        <f t="shared" si="3"/>
        <v>0</v>
      </c>
      <c r="O7" s="19"/>
      <c r="P7" s="17">
        <f t="shared" si="4"/>
        <v>0</v>
      </c>
      <c r="Q7" s="18"/>
      <c r="R7" s="10">
        <f t="shared" si="5"/>
        <v>0</v>
      </c>
      <c r="S7" s="18"/>
      <c r="T7" s="17">
        <f t="shared" si="6"/>
        <v>0</v>
      </c>
      <c r="U7" s="18"/>
      <c r="V7" s="17">
        <f t="shared" si="7"/>
        <v>0</v>
      </c>
      <c r="W7" s="39"/>
      <c r="X7" s="10">
        <f t="shared" si="8"/>
        <v>0</v>
      </c>
      <c r="Y7" s="18">
        <v>50</v>
      </c>
      <c r="Z7" s="17">
        <f>$B7*Y7</f>
        <v>0</v>
      </c>
    </row>
    <row r="8" spans="1:26" ht="15.75" thickBot="1" x14ac:dyDescent="0.3">
      <c r="A8" s="15" t="s">
        <v>12</v>
      </c>
      <c r="B8" s="67"/>
      <c r="C8" s="16"/>
      <c r="D8" s="10">
        <f t="shared" si="0"/>
        <v>0</v>
      </c>
      <c r="E8" s="18">
        <v>12</v>
      </c>
      <c r="F8" s="32">
        <f t="shared" si="1"/>
        <v>0</v>
      </c>
      <c r="G8" s="19"/>
      <c r="H8" s="10">
        <f t="shared" si="2"/>
        <v>0</v>
      </c>
      <c r="I8" s="19"/>
      <c r="J8" s="17">
        <f t="shared" si="10"/>
        <v>0</v>
      </c>
      <c r="K8" s="19">
        <v>3</v>
      </c>
      <c r="L8" s="17">
        <f>K8*B8</f>
        <v>0</v>
      </c>
      <c r="M8" s="18"/>
      <c r="N8" s="10">
        <f t="shared" si="3"/>
        <v>0</v>
      </c>
      <c r="O8" s="19"/>
      <c r="P8" s="17">
        <f t="shared" si="4"/>
        <v>0</v>
      </c>
      <c r="Q8" s="18"/>
      <c r="R8" s="10">
        <f t="shared" si="5"/>
        <v>0</v>
      </c>
      <c r="S8" s="18"/>
      <c r="T8" s="17">
        <f t="shared" si="6"/>
        <v>0</v>
      </c>
      <c r="U8" s="18"/>
      <c r="V8" s="17">
        <f t="shared" si="7"/>
        <v>0</v>
      </c>
      <c r="W8" s="39">
        <v>20</v>
      </c>
      <c r="X8" s="10">
        <f t="shared" si="8"/>
        <v>0</v>
      </c>
      <c r="Y8" s="18"/>
      <c r="Z8" s="17">
        <f t="shared" si="9"/>
        <v>0</v>
      </c>
    </row>
    <row r="9" spans="1:26" ht="15.75" thickBot="1" x14ac:dyDescent="0.3">
      <c r="A9" s="15" t="s">
        <v>3</v>
      </c>
      <c r="B9" s="67"/>
      <c r="C9" s="16">
        <v>4</v>
      </c>
      <c r="D9" s="10">
        <f t="shared" si="0"/>
        <v>0</v>
      </c>
      <c r="E9" s="18">
        <v>5</v>
      </c>
      <c r="F9" s="32">
        <f t="shared" si="1"/>
        <v>0</v>
      </c>
      <c r="G9" s="19">
        <v>10</v>
      </c>
      <c r="H9" s="10">
        <f t="shared" si="2"/>
        <v>0</v>
      </c>
      <c r="I9" s="19">
        <v>2</v>
      </c>
      <c r="J9" s="17">
        <f>I9*B9</f>
        <v>0</v>
      </c>
      <c r="K9" s="19"/>
      <c r="L9" s="17">
        <f t="shared" si="11"/>
        <v>0</v>
      </c>
      <c r="M9" s="18"/>
      <c r="N9" s="10">
        <f t="shared" si="3"/>
        <v>0</v>
      </c>
      <c r="O9" s="19"/>
      <c r="P9" s="17">
        <f t="shared" si="4"/>
        <v>0</v>
      </c>
      <c r="Q9" s="18">
        <v>2</v>
      </c>
      <c r="R9" s="10">
        <f t="shared" si="5"/>
        <v>0</v>
      </c>
      <c r="S9" s="18"/>
      <c r="T9" s="17">
        <f t="shared" si="6"/>
        <v>0</v>
      </c>
      <c r="U9" s="18"/>
      <c r="V9" s="17">
        <f t="shared" si="7"/>
        <v>0</v>
      </c>
      <c r="W9" s="39"/>
      <c r="X9" s="10">
        <f t="shared" si="8"/>
        <v>0</v>
      </c>
      <c r="Y9" s="18"/>
      <c r="Z9" s="17">
        <f t="shared" si="9"/>
        <v>0</v>
      </c>
    </row>
    <row r="10" spans="1:26" ht="15.75" thickBot="1" x14ac:dyDescent="0.3">
      <c r="A10" s="15" t="s">
        <v>4</v>
      </c>
      <c r="B10" s="67"/>
      <c r="C10" s="16">
        <v>2</v>
      </c>
      <c r="D10" s="10">
        <f t="shared" si="0"/>
        <v>0</v>
      </c>
      <c r="E10" s="18">
        <v>2</v>
      </c>
      <c r="F10" s="32">
        <f t="shared" si="1"/>
        <v>0</v>
      </c>
      <c r="G10" s="19"/>
      <c r="H10" s="10">
        <f t="shared" si="2"/>
        <v>0</v>
      </c>
      <c r="I10" s="19">
        <v>5</v>
      </c>
      <c r="J10" s="17">
        <f>I10*B10</f>
        <v>0</v>
      </c>
      <c r="K10" s="19"/>
      <c r="L10" s="17">
        <f t="shared" si="11"/>
        <v>0</v>
      </c>
      <c r="M10" s="18">
        <v>6</v>
      </c>
      <c r="N10" s="10">
        <f t="shared" si="3"/>
        <v>0</v>
      </c>
      <c r="O10" s="19"/>
      <c r="P10" s="17">
        <f t="shared" si="4"/>
        <v>0</v>
      </c>
      <c r="Q10" s="18">
        <v>3</v>
      </c>
      <c r="R10" s="10">
        <f t="shared" si="5"/>
        <v>0</v>
      </c>
      <c r="S10" s="18"/>
      <c r="T10" s="17">
        <f t="shared" si="6"/>
        <v>0</v>
      </c>
      <c r="U10" s="18"/>
      <c r="V10" s="17">
        <f t="shared" si="7"/>
        <v>0</v>
      </c>
      <c r="W10" s="39"/>
      <c r="X10" s="10">
        <f t="shared" si="8"/>
        <v>0</v>
      </c>
      <c r="Y10" s="18"/>
      <c r="Z10" s="17">
        <f t="shared" si="9"/>
        <v>0</v>
      </c>
    </row>
    <row r="11" spans="1:26" ht="15.75" thickBot="1" x14ac:dyDescent="0.3">
      <c r="A11" s="20" t="s">
        <v>13</v>
      </c>
      <c r="B11" s="68"/>
      <c r="C11" s="21"/>
      <c r="D11" s="10">
        <f t="shared" si="0"/>
        <v>0</v>
      </c>
      <c r="E11" s="23"/>
      <c r="F11" s="32">
        <f t="shared" si="1"/>
        <v>0</v>
      </c>
      <c r="G11" s="24"/>
      <c r="H11" s="10">
        <f t="shared" si="2"/>
        <v>0</v>
      </c>
      <c r="I11" s="24"/>
      <c r="J11" s="22">
        <f t="shared" si="10"/>
        <v>0</v>
      </c>
      <c r="K11" s="24"/>
      <c r="L11" s="22">
        <f t="shared" si="11"/>
        <v>0</v>
      </c>
      <c r="M11" s="23"/>
      <c r="N11" s="10">
        <f t="shared" si="3"/>
        <v>0</v>
      </c>
      <c r="O11" s="24"/>
      <c r="P11" s="22">
        <f t="shared" si="4"/>
        <v>0</v>
      </c>
      <c r="Q11" s="23"/>
      <c r="R11" s="10">
        <f t="shared" si="5"/>
        <v>0</v>
      </c>
      <c r="S11" s="23"/>
      <c r="T11" s="22">
        <f t="shared" si="6"/>
        <v>0</v>
      </c>
      <c r="U11" s="23"/>
      <c r="V11" s="22">
        <f t="shared" si="7"/>
        <v>0</v>
      </c>
      <c r="W11" s="40">
        <v>6</v>
      </c>
      <c r="X11" s="10">
        <f t="shared" si="8"/>
        <v>0</v>
      </c>
      <c r="Y11" s="23"/>
      <c r="Z11" s="22">
        <f t="shared" si="9"/>
        <v>0</v>
      </c>
    </row>
    <row r="12" spans="1:26" ht="15.75" thickBot="1" x14ac:dyDescent="0.3">
      <c r="A12" s="51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15.75" thickBot="1" x14ac:dyDescent="0.3">
      <c r="A13" s="25" t="s">
        <v>5</v>
      </c>
      <c r="B13" s="69"/>
      <c r="C13" s="26">
        <v>7</v>
      </c>
      <c r="D13" s="27">
        <f>C13*B13</f>
        <v>0</v>
      </c>
      <c r="E13" s="34"/>
      <c r="F13" s="33">
        <f>$E31*E13</f>
        <v>0</v>
      </c>
      <c r="G13" s="13">
        <v>8</v>
      </c>
      <c r="H13" s="27">
        <f>G13*B13</f>
        <v>0</v>
      </c>
      <c r="I13" s="13"/>
      <c r="J13" s="27">
        <f>$E31*I13</f>
        <v>0</v>
      </c>
      <c r="K13" s="14"/>
      <c r="L13" s="27">
        <f>$E31*K13</f>
        <v>0</v>
      </c>
      <c r="M13" s="14"/>
      <c r="N13" s="27">
        <f>$E31*M13</f>
        <v>0</v>
      </c>
      <c r="O13" s="14"/>
      <c r="P13" s="27">
        <f>$E31*O13</f>
        <v>0</v>
      </c>
      <c r="Q13" s="14"/>
      <c r="R13" s="27">
        <f>$E31*Q13</f>
        <v>0</v>
      </c>
      <c r="S13" s="14"/>
      <c r="T13" s="27">
        <f>$E31*S13</f>
        <v>0</v>
      </c>
      <c r="U13" s="14"/>
      <c r="V13" s="27">
        <f>$E31*U13</f>
        <v>0</v>
      </c>
      <c r="W13" s="14"/>
      <c r="X13" s="27">
        <f>W13*B13</f>
        <v>0</v>
      </c>
      <c r="Y13" s="14"/>
      <c r="Z13" s="27">
        <f>$E31*Y13</f>
        <v>0</v>
      </c>
    </row>
    <row r="14" spans="1:26" ht="15.75" thickBot="1" x14ac:dyDescent="0.3">
      <c r="A14" s="51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15.75" thickBot="1" x14ac:dyDescent="0.3">
      <c r="A15" s="28" t="s">
        <v>14</v>
      </c>
      <c r="B15" s="66"/>
      <c r="C15" s="26">
        <v>24</v>
      </c>
      <c r="D15" s="27">
        <f>C15*B15</f>
        <v>0</v>
      </c>
      <c r="E15" s="14"/>
      <c r="F15" s="35">
        <f>$E32*E15</f>
        <v>0</v>
      </c>
      <c r="G15" s="13"/>
      <c r="H15" s="27">
        <f>$E32*G15</f>
        <v>0</v>
      </c>
      <c r="I15" s="13"/>
      <c r="J15" s="27">
        <f>$E32*I15</f>
        <v>0</v>
      </c>
      <c r="K15" s="14"/>
      <c r="L15" s="27">
        <f>$E32*K15</f>
        <v>0</v>
      </c>
      <c r="M15" s="14"/>
      <c r="N15" s="27">
        <f>$E32*M15</f>
        <v>0</v>
      </c>
      <c r="O15" s="14"/>
      <c r="P15" s="27">
        <f>$E32*O15</f>
        <v>0</v>
      </c>
      <c r="Q15" s="14"/>
      <c r="R15" s="27">
        <f>$E32*Q15</f>
        <v>0</v>
      </c>
      <c r="S15" s="14"/>
      <c r="T15" s="27">
        <f>$E32*S15</f>
        <v>0</v>
      </c>
      <c r="U15" s="14"/>
      <c r="V15" s="27">
        <f>$E32*U15</f>
        <v>0</v>
      </c>
      <c r="W15" s="14"/>
      <c r="X15" s="27">
        <f>$E32*W15</f>
        <v>0</v>
      </c>
      <c r="Y15" s="14"/>
      <c r="Z15" s="27">
        <f>$E32*Y15</f>
        <v>0</v>
      </c>
    </row>
    <row r="16" spans="1:26" ht="15.75" thickBot="1" x14ac:dyDescent="0.3">
      <c r="A16" s="29" t="s">
        <v>15</v>
      </c>
      <c r="B16" s="68"/>
      <c r="C16" s="21">
        <v>22</v>
      </c>
      <c r="D16" s="27">
        <f>C16*B16</f>
        <v>0</v>
      </c>
      <c r="E16" s="23"/>
      <c r="F16" s="36">
        <f>$E33*E16</f>
        <v>0</v>
      </c>
      <c r="G16" s="24"/>
      <c r="H16" s="30">
        <f>$E33*G16</f>
        <v>0</v>
      </c>
      <c r="I16" s="24"/>
      <c r="J16" s="30">
        <f>$E33*I16</f>
        <v>0</v>
      </c>
      <c r="K16" s="23"/>
      <c r="L16" s="30">
        <f>$E33*K16</f>
        <v>0</v>
      </c>
      <c r="M16" s="23"/>
      <c r="N16" s="30">
        <f>$E33*M16</f>
        <v>0</v>
      </c>
      <c r="O16" s="23"/>
      <c r="P16" s="30">
        <f>$E33*O16</f>
        <v>0</v>
      </c>
      <c r="Q16" s="23"/>
      <c r="R16" s="30">
        <f>$E33*Q16</f>
        <v>0</v>
      </c>
      <c r="S16" s="23"/>
      <c r="T16" s="30">
        <f>$E33*S16</f>
        <v>0</v>
      </c>
      <c r="U16" s="23"/>
      <c r="V16" s="30">
        <f>$E33*U16</f>
        <v>0</v>
      </c>
      <c r="W16" s="23"/>
      <c r="X16" s="30">
        <f>$E33*W16</f>
        <v>0</v>
      </c>
      <c r="Y16" s="23"/>
      <c r="Z16" s="30">
        <f>$E33*Y16</f>
        <v>0</v>
      </c>
    </row>
    <row r="17" spans="1:26" ht="15.75" thickBot="1" x14ac:dyDescent="0.3">
      <c r="A17" s="51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15.75" thickBot="1" x14ac:dyDescent="0.3">
      <c r="A18" s="31" t="s">
        <v>7</v>
      </c>
      <c r="B18" s="37"/>
      <c r="C18" s="49">
        <f>SUM(D4:D16)</f>
        <v>0</v>
      </c>
      <c r="D18" s="50"/>
      <c r="E18" s="64">
        <f>SUM(F4:F16)</f>
        <v>0</v>
      </c>
      <c r="F18" s="63"/>
      <c r="G18" s="49">
        <f>SUM(H4:H16)</f>
        <v>0</v>
      </c>
      <c r="H18" s="63"/>
      <c r="I18" s="49">
        <f>SUM(J4:J16)</f>
        <v>0</v>
      </c>
      <c r="J18" s="50"/>
      <c r="K18" s="49">
        <f>SUM(L4:L16)</f>
        <v>0</v>
      </c>
      <c r="L18" s="50"/>
      <c r="M18" s="49">
        <f>SUM(N4:N16)</f>
        <v>0</v>
      </c>
      <c r="N18" s="50"/>
      <c r="O18" s="49">
        <f>SUM(P4:P16)</f>
        <v>0</v>
      </c>
      <c r="P18" s="50"/>
      <c r="Q18" s="49">
        <f>SUM(R4:R16)</f>
        <v>0</v>
      </c>
      <c r="R18" s="50"/>
      <c r="S18" s="49">
        <f>SUM(T4:T16)</f>
        <v>0</v>
      </c>
      <c r="T18" s="50"/>
      <c r="U18" s="64">
        <f>SUM(V4:V16)</f>
        <v>0</v>
      </c>
      <c r="V18" s="50"/>
      <c r="W18" s="64">
        <f>SUM(X4:X16)</f>
        <v>0</v>
      </c>
      <c r="X18" s="63"/>
      <c r="Y18" s="49">
        <f>SUM(Z4:Z16)</f>
        <v>0</v>
      </c>
      <c r="Z18" s="63"/>
    </row>
    <row r="19" spans="1:26" ht="15.75" thickBot="1" x14ac:dyDescent="0.3">
      <c r="W19" s="1"/>
      <c r="X19" s="5" t="s">
        <v>6</v>
      </c>
      <c r="Y19" s="55">
        <f>SUM(C18:Z18)</f>
        <v>0</v>
      </c>
      <c r="Z19" s="56"/>
    </row>
    <row r="20" spans="1:26" ht="15.75" thickBot="1" x14ac:dyDescent="0.3">
      <c r="W20" s="1"/>
      <c r="X20" s="2" t="s">
        <v>8</v>
      </c>
      <c r="Y20" s="53">
        <f>G34-Y19</f>
        <v>0</v>
      </c>
      <c r="Z20" s="54"/>
    </row>
    <row r="21" spans="1:26" x14ac:dyDescent="0.25">
      <c r="A21" s="46"/>
      <c r="B21" s="46"/>
      <c r="C21" s="46"/>
      <c r="D21" s="46"/>
      <c r="E21" s="46"/>
      <c r="F21" s="46"/>
      <c r="G21" s="46"/>
      <c r="H21" s="46"/>
      <c r="L21" s="7"/>
      <c r="M21" s="7"/>
      <c r="N21" s="7"/>
      <c r="O21" s="7"/>
      <c r="P21" s="7"/>
      <c r="Q21" s="7"/>
      <c r="R21" s="7"/>
      <c r="S21" s="7"/>
      <c r="T21" s="7"/>
    </row>
    <row r="22" spans="1:26" x14ac:dyDescent="0.25">
      <c r="A22" s="41"/>
      <c r="B22" s="41"/>
      <c r="C22" s="46"/>
      <c r="D22" s="46"/>
      <c r="E22" s="46"/>
      <c r="F22" s="46"/>
      <c r="G22" s="46"/>
      <c r="H22" s="46"/>
      <c r="L22" s="7"/>
    </row>
    <row r="23" spans="1:26" x14ac:dyDescent="0.25">
      <c r="A23" s="42"/>
      <c r="B23" s="42"/>
      <c r="C23" s="57"/>
      <c r="D23" s="57"/>
      <c r="E23" s="44"/>
      <c r="F23" s="44"/>
      <c r="G23" s="45"/>
      <c r="H23" s="45"/>
    </row>
    <row r="24" spans="1:26" x14ac:dyDescent="0.25">
      <c r="A24" s="42"/>
      <c r="B24" s="42"/>
      <c r="C24" s="57"/>
      <c r="D24" s="57"/>
      <c r="E24" s="44"/>
      <c r="F24" s="44"/>
      <c r="G24" s="45"/>
      <c r="H24" s="45"/>
    </row>
    <row r="25" spans="1:26" x14ac:dyDescent="0.25">
      <c r="A25" s="42"/>
      <c r="B25" s="42"/>
      <c r="C25" s="57"/>
      <c r="D25" s="57"/>
      <c r="E25" s="44"/>
      <c r="F25" s="44"/>
      <c r="G25" s="45"/>
      <c r="H25" s="45"/>
    </row>
    <row r="26" spans="1:26" x14ac:dyDescent="0.25">
      <c r="A26" s="42"/>
      <c r="B26" s="42"/>
      <c r="C26" s="57"/>
      <c r="D26" s="57"/>
      <c r="E26" s="44"/>
      <c r="F26" s="44"/>
      <c r="G26" s="45"/>
      <c r="H26" s="45"/>
    </row>
    <row r="27" spans="1:26" x14ac:dyDescent="0.25">
      <c r="A27" s="42"/>
      <c r="B27" s="42"/>
      <c r="C27" s="57"/>
      <c r="D27" s="57"/>
      <c r="E27" s="44"/>
      <c r="F27" s="44"/>
      <c r="G27" s="45"/>
      <c r="H27" s="45"/>
    </row>
    <row r="28" spans="1:26" x14ac:dyDescent="0.25">
      <c r="A28" s="42"/>
      <c r="B28" s="42"/>
      <c r="C28" s="57"/>
      <c r="D28" s="57"/>
      <c r="E28" s="44"/>
      <c r="F28" s="44"/>
      <c r="G28" s="45"/>
      <c r="H28" s="45"/>
    </row>
    <row r="29" spans="1:26" x14ac:dyDescent="0.25">
      <c r="A29" s="42"/>
      <c r="B29" s="42"/>
      <c r="C29" s="57"/>
      <c r="D29" s="57"/>
      <c r="E29" s="44"/>
      <c r="F29" s="44"/>
      <c r="G29" s="45"/>
      <c r="H29" s="45"/>
    </row>
    <row r="30" spans="1:26" x14ac:dyDescent="0.25">
      <c r="A30" s="42"/>
      <c r="B30" s="42"/>
      <c r="C30" s="57"/>
      <c r="D30" s="57"/>
      <c r="E30" s="44"/>
      <c r="F30" s="44"/>
      <c r="G30" s="45"/>
      <c r="H30" s="45"/>
    </row>
    <row r="31" spans="1:26" x14ac:dyDescent="0.25">
      <c r="A31" s="42"/>
      <c r="B31" s="42"/>
      <c r="C31" s="57"/>
      <c r="D31" s="57"/>
      <c r="E31" s="44"/>
      <c r="F31" s="44"/>
      <c r="G31" s="45"/>
      <c r="H31" s="45"/>
      <c r="M31" t="s">
        <v>10</v>
      </c>
    </row>
    <row r="32" spans="1:26" x14ac:dyDescent="0.25">
      <c r="A32" s="42"/>
      <c r="B32" s="42"/>
      <c r="C32" s="57"/>
      <c r="D32" s="57"/>
      <c r="E32" s="44"/>
      <c r="F32" s="44"/>
      <c r="G32" s="45"/>
      <c r="H32" s="45"/>
    </row>
    <row r="33" spans="1:10" x14ac:dyDescent="0.25">
      <c r="A33" s="42"/>
      <c r="B33" s="42"/>
      <c r="C33" s="57"/>
      <c r="D33" s="57"/>
      <c r="E33" s="44"/>
      <c r="F33" s="44"/>
      <c r="G33" s="45"/>
      <c r="H33" s="45"/>
    </row>
    <row r="34" spans="1:10" x14ac:dyDescent="0.25">
      <c r="A34" s="42"/>
      <c r="B34" s="42"/>
      <c r="C34" s="42"/>
      <c r="D34" s="42"/>
      <c r="E34" s="59"/>
      <c r="F34" s="59"/>
      <c r="G34" s="58"/>
      <c r="H34" s="58"/>
    </row>
    <row r="35" spans="1:10" x14ac:dyDescent="0.25">
      <c r="A35" s="1"/>
      <c r="B35" s="1"/>
      <c r="C35" s="3"/>
      <c r="D35" s="4"/>
    </row>
    <row r="36" spans="1:10" x14ac:dyDescent="0.25">
      <c r="A36" s="1"/>
      <c r="B36" s="1"/>
      <c r="C36" s="3"/>
      <c r="D36" s="4"/>
    </row>
    <row r="37" spans="1:10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</row>
  </sheetData>
  <sheetProtection algorithmName="SHA-512" hashValue="0S/WIO63LLn2Wy9ogZctoBbifVnZu5KIYpMCbH6w6swpLwUsxNt+04m+xmEedwfh0EDdI/ad+B48yZlY5/LkKQ==" saltValue="BBM/9VQ0bQsW3m6M1CAacQ==" spinCount="100000" sheet="1" objects="1" scenarios="1"/>
  <mergeCells count="71">
    <mergeCell ref="Y18:Z18"/>
    <mergeCell ref="C18:D18"/>
    <mergeCell ref="G18:H18"/>
    <mergeCell ref="E18:F18"/>
    <mergeCell ref="W18:X18"/>
    <mergeCell ref="U18:V18"/>
    <mergeCell ref="A1:Z1"/>
    <mergeCell ref="C3:D3"/>
    <mergeCell ref="E3:F3"/>
    <mergeCell ref="G3:H3"/>
    <mergeCell ref="K3:L3"/>
    <mergeCell ref="Y3:Z3"/>
    <mergeCell ref="U3:V3"/>
    <mergeCell ref="O3:P3"/>
    <mergeCell ref="S3:T3"/>
    <mergeCell ref="I3:J3"/>
    <mergeCell ref="M3:N3"/>
    <mergeCell ref="C2:Z2"/>
    <mergeCell ref="Q3:R3"/>
    <mergeCell ref="A37:J37"/>
    <mergeCell ref="G31:H31"/>
    <mergeCell ref="E33:F33"/>
    <mergeCell ref="E32:F32"/>
    <mergeCell ref="A21:H21"/>
    <mergeCell ref="C23:D23"/>
    <mergeCell ref="E31:F31"/>
    <mergeCell ref="C24:D24"/>
    <mergeCell ref="G22:H22"/>
    <mergeCell ref="G24:H24"/>
    <mergeCell ref="C22:D22"/>
    <mergeCell ref="C26:D26"/>
    <mergeCell ref="E26:F26"/>
    <mergeCell ref="G26:H26"/>
    <mergeCell ref="E34:F34"/>
    <mergeCell ref="G33:H33"/>
    <mergeCell ref="G34:H34"/>
    <mergeCell ref="G32:H32"/>
    <mergeCell ref="C30:D30"/>
    <mergeCell ref="E30:F30"/>
    <mergeCell ref="G30:H30"/>
    <mergeCell ref="C33:D33"/>
    <mergeCell ref="C32:D32"/>
    <mergeCell ref="C31:D31"/>
    <mergeCell ref="C29:D29"/>
    <mergeCell ref="E29:F29"/>
    <mergeCell ref="G29:H29"/>
    <mergeCell ref="G25:H25"/>
    <mergeCell ref="G27:H27"/>
    <mergeCell ref="C28:D28"/>
    <mergeCell ref="E28:F28"/>
    <mergeCell ref="G28:H28"/>
    <mergeCell ref="E25:F25"/>
    <mergeCell ref="C25:D25"/>
    <mergeCell ref="C27:D27"/>
    <mergeCell ref="E27:F27"/>
    <mergeCell ref="E24:F24"/>
    <mergeCell ref="G23:H23"/>
    <mergeCell ref="E23:F23"/>
    <mergeCell ref="E22:F22"/>
    <mergeCell ref="W3:X3"/>
    <mergeCell ref="I18:J18"/>
    <mergeCell ref="Q18:R18"/>
    <mergeCell ref="O18:P18"/>
    <mergeCell ref="S18:T18"/>
    <mergeCell ref="A12:Z12"/>
    <mergeCell ref="Y20:Z20"/>
    <mergeCell ref="M18:N18"/>
    <mergeCell ref="K18:L18"/>
    <mergeCell ref="Y19:Z19"/>
    <mergeCell ref="A14:Z14"/>
    <mergeCell ref="A17:Z17"/>
  </mergeCells>
  <phoneticPr fontId="3" type="noConversion"/>
  <pageMargins left="0.51181102362204722" right="0.51181102362204722" top="0.78740157480314965" bottom="0.78740157480314965" header="0.31496062992125984" footer="0.31496062992125984"/>
  <pageSetup paperSize="9" scale="6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fafurlan</dc:creator>
  <cp:lastModifiedBy>Christian Medalha Justino</cp:lastModifiedBy>
  <cp:lastPrinted>2026-01-06T12:11:39Z</cp:lastPrinted>
  <dcterms:created xsi:type="dcterms:W3CDTF">2011-10-04T11:55:16Z</dcterms:created>
  <dcterms:modified xsi:type="dcterms:W3CDTF">2026-01-09T18:55:05Z</dcterms:modified>
</cp:coreProperties>
</file>