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Samsung Book E30\Desktop\ARQUIVO RÊ\GRUPO ECO 2025\PI - ALTOS-PI\- P.E. Material Esportivo - PLANILHAS Oficiais - ALTOS-PI\"/>
    </mc:Choice>
  </mc:AlternateContent>
  <xr:revisionPtr revIDLastSave="0" documentId="13_ncr:1_{B52273D6-1D19-4AAC-B052-1BB920054534}" xr6:coauthVersionLast="47" xr6:coauthVersionMax="47" xr10:uidLastSave="{00000000-0000-0000-0000-000000000000}"/>
  <bookViews>
    <workbookView xWindow="-108" yWindow="-108" windowWidth="23256" windowHeight="12456" xr2:uid="{4B74F2C3-172B-4E54-96FB-6DE501109915}"/>
  </bookViews>
  <sheets>
    <sheet name="MÉDIA - Mat. Esportiv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7" i="1"/>
  <c r="G199" i="1" l="1"/>
</calcChain>
</file>

<file path=xl/sharedStrings.xml><?xml version="1.0" encoding="utf-8"?>
<sst xmlns="http://schemas.openxmlformats.org/spreadsheetml/2006/main" count="395" uniqueCount="209">
  <si>
    <t>ITEM</t>
  </si>
  <si>
    <t>Descrição</t>
  </si>
  <si>
    <t>QTDE</t>
  </si>
  <si>
    <t>UND</t>
  </si>
  <si>
    <t>VLR UNIT</t>
  </si>
  <si>
    <t>VLR TOTAL</t>
  </si>
  <si>
    <t>Anilha emborrachada 1kg</t>
  </si>
  <si>
    <t>Unidades</t>
  </si>
  <si>
    <t>Anilha emborrachada 2kg</t>
  </si>
  <si>
    <t>Anilha emborrachada 5kg</t>
  </si>
  <si>
    <t>Antena tripartida para Vôlei oficial em fibra de vidro</t>
  </si>
  <si>
    <t>Pares</t>
  </si>
  <si>
    <t>Aparador de chute para muay thai</t>
  </si>
  <si>
    <t>Aparador de soco côncavo</t>
  </si>
  <si>
    <t>Apito de metal com embocadura anatômica e cordão</t>
  </si>
  <si>
    <t>Apito de plástico com embocadura anatômica e cordão</t>
  </si>
  <si>
    <t>Bambolê plástico 90 cm</t>
  </si>
  <si>
    <t>Dúzias</t>
  </si>
  <si>
    <t>Bandeirinha para arbitro - kit com 02 bandeirinhas; cabo emborrachado</t>
  </si>
  <si>
    <t>Kits</t>
  </si>
  <si>
    <t>Barreira de treinamento atletismo</t>
  </si>
  <si>
    <t>Bastão revezamento pvc 30cm</t>
  </si>
  <si>
    <t>Bastão p/ revezamento atletismo 30cm</t>
  </si>
  <si>
    <t>Bermuda para bike</t>
  </si>
  <si>
    <t>Bola de basquete - peso 580-620 g</t>
  </si>
  <si>
    <t>Bola de basquete - peso: 600-650 g</t>
  </si>
  <si>
    <t>Bola de Basquete Playoff IX</t>
  </si>
  <si>
    <t>Bola de beach soccer - peso 410-450 g;</t>
  </si>
  <si>
    <t>Bola de Beach Soccer 10</t>
  </si>
  <si>
    <t>Bola de beach tennis aprovada pela itf</t>
  </si>
  <si>
    <t>Bola de futebol de campo - peso 410-450 g</t>
  </si>
  <si>
    <t>Bola de futebol de campo - peso 420-450 g</t>
  </si>
  <si>
    <t>Bola de campo Microfibra Pentha 81 32g</t>
  </si>
  <si>
    <t>Bola de futebol society - peso 425-450 g</t>
  </si>
  <si>
    <t>Bola Society Microfibra Pentha 81 32g</t>
  </si>
  <si>
    <t>Bola de futevôlei - peso 425-440 g</t>
  </si>
  <si>
    <t>Bola de futevôlei (altinha) - peso 425-440 g</t>
  </si>
  <si>
    <t>Bola de futsal 100 - peso 300-330 g</t>
  </si>
  <si>
    <t>Bola de futsal 1000 - peso 410-430 g</t>
  </si>
  <si>
    <t>Bola de futsal 200 - peso 350-380 g</t>
  </si>
  <si>
    <t>Bola de futsal 50 - peso 250-280 g</t>
  </si>
  <si>
    <t>Bola de futsal 500 - peso 400-440 g</t>
  </si>
  <si>
    <t>Bola Futsal Microfibra Pentha 8132g</t>
  </si>
  <si>
    <t>Bola de Vôlei MG3600 XXI</t>
  </si>
  <si>
    <t>Bola com guizo - peso: 510-540 g</t>
  </si>
  <si>
    <t>Bola de handebol h1l - peso 290-330 g</t>
  </si>
  <si>
    <t>Bola de handebol h2l - peso 325-375 g</t>
  </si>
  <si>
    <t>Bola de handebol h3l - peso 425-475 g</t>
  </si>
  <si>
    <t>Bola de vôlei - peso 260-280 g</t>
  </si>
  <si>
    <t>Bola de borracha colorida</t>
  </si>
  <si>
    <t>Bola iniciação nº 10 s/ cost. Borracha</t>
  </si>
  <si>
    <t>Bola iniciação nº 12 s/ cost. Borracha</t>
  </si>
  <si>
    <t>Bola iniciação nº 8 s/ cost. Borracha</t>
  </si>
  <si>
    <t>Bola pilates 65cm</t>
  </si>
  <si>
    <t>Bolsa para material esportivo</t>
  </si>
  <si>
    <t>Bomba dupla ação</t>
  </si>
  <si>
    <t>Bomba p encher bola c/02 agulhas e uma mangueira embutida</t>
  </si>
  <si>
    <t>Bolsa de primeiro socorros</t>
  </si>
  <si>
    <t>Calção liso adulto</t>
  </si>
  <si>
    <t>Calção liso infantil</t>
  </si>
  <si>
    <t>Calibrador caneta para bolas</t>
  </si>
  <si>
    <t>Calibrador digital para bolas</t>
  </si>
  <si>
    <t>Cama elástica 32 molas</t>
  </si>
  <si>
    <t>Camisas bike trilha manga longa uv50 drytech</t>
  </si>
  <si>
    <t>Camisa Padronizada de Organização</t>
  </si>
  <si>
    <t>Caneleira adulto</t>
  </si>
  <si>
    <t>Caneleira fight</t>
  </si>
  <si>
    <t>Caneleira juvenil</t>
  </si>
  <si>
    <t>Caneleira p/ mma</t>
  </si>
  <si>
    <t>Capacete para bike</t>
  </si>
  <si>
    <t>Cartão de arbitro</t>
  </si>
  <si>
    <t>Chuteira de futebol de campo</t>
  </si>
  <si>
    <t>Chuteira de futebol society</t>
  </si>
  <si>
    <t>Colete dupla face</t>
  </si>
  <si>
    <t>Colete liso</t>
  </si>
  <si>
    <t>Cone de plástico 23cm</t>
  </si>
  <si>
    <t>Cone de polietileno de 25 cm</t>
  </si>
  <si>
    <t>Cone de polietileno de 50 cm</t>
  </si>
  <si>
    <t>Cone de polietileno de 75 cm</t>
  </si>
  <si>
    <t>Cone médio furado 50cm colorido</t>
  </si>
  <si>
    <t>Corda de pular de nylon 2,00mts com cabo de madeira</t>
  </si>
  <si>
    <t>Corda de pular de nylon 3,00 mts com cabo de madeira</t>
  </si>
  <si>
    <t>Corda naval 25mm x 5mt</t>
  </si>
  <si>
    <t>Corda naval 38mm x 10mt</t>
  </si>
  <si>
    <t>Dardo 800g</t>
  </si>
  <si>
    <t>Escada p/ treinamento 10 degraus</t>
  </si>
  <si>
    <t>Faixa p/ capitão</t>
  </si>
  <si>
    <t>Faixa elástica</t>
  </si>
  <si>
    <t>Faixas elásticas hip band-tecido elástico</t>
  </si>
  <si>
    <t>Fita zebrada</t>
  </si>
  <si>
    <t>Fita métrica de 5o mts</t>
  </si>
  <si>
    <t>Fita de marcação de Vôleibol/fita de marcação de beach soccer</t>
  </si>
  <si>
    <t>Fita para ginástica rítmica completa</t>
  </si>
  <si>
    <t>Fita de Marcação de Campo 50mts</t>
  </si>
  <si>
    <t>Halter emborrachado 10kg</t>
  </si>
  <si>
    <t>Halter emborrachado 1kg</t>
  </si>
  <si>
    <t>Halter emborrachado 2kg</t>
  </si>
  <si>
    <t>Halter emborrachado 3kg</t>
  </si>
  <si>
    <t>Halter emborrachado 4kg</t>
  </si>
  <si>
    <t>Halter emborrachado 5kg</t>
  </si>
  <si>
    <t>Jogo boliche 6 pinos</t>
  </si>
  <si>
    <t>Jogo de dama oficial</t>
  </si>
  <si>
    <t>Jogo xadrez/trilha pro c/ estojo</t>
  </si>
  <si>
    <t>Kettlebell emborrachado 10kg</t>
  </si>
  <si>
    <t>Kettlebell emborrachado 4kg</t>
  </si>
  <si>
    <t>Kettlebell emborrachado 6kg</t>
  </si>
  <si>
    <t>Kettlebell emborrachado 8kg</t>
  </si>
  <si>
    <t>Kimono jiu-jitsu</t>
  </si>
  <si>
    <t>Kimono jiu-jitsu ou judô combate infantil</t>
  </si>
  <si>
    <t>Kimono judo</t>
  </si>
  <si>
    <t>Kimono karate</t>
  </si>
  <si>
    <t>Kimono taekwondo</t>
  </si>
  <si>
    <t>Kit bandeiras p/ auxiliares</t>
  </si>
  <si>
    <t>Kit c/06 bolas de tênis de mesa</t>
  </si>
  <si>
    <t>Kit cartão árbitro campo comum c/02 (amarelo e vermelho)</t>
  </si>
  <si>
    <t>Kit cartão árbitro salão comum c/03 (amarelo, vermelho e azul)</t>
  </si>
  <si>
    <t>Kit com 50 discos para marcação</t>
  </si>
  <si>
    <t>Kit mastro escanteio com mola (flexivel)</t>
  </si>
  <si>
    <t>Kit mini bands 3 níveis</t>
  </si>
  <si>
    <t>Kit rede ping pong c/ suporte plástico</t>
  </si>
  <si>
    <t>Kit treinamento funcional</t>
  </si>
  <si>
    <t>Luva campo adulto</t>
  </si>
  <si>
    <t>Luva campo infantil</t>
  </si>
  <si>
    <t>Luva de boxe</t>
  </si>
  <si>
    <t>Luva futsal adulto</t>
  </si>
  <si>
    <t>Luva para bike</t>
  </si>
  <si>
    <t>Marcação p/ beach soccer oficial c/ fixadores</t>
  </si>
  <si>
    <t>Medalha 35cm bronze</t>
  </si>
  <si>
    <t>Medalha 35cm ouro</t>
  </si>
  <si>
    <t>Medalha 35cm prata</t>
  </si>
  <si>
    <t>Medalha 45cm bronze</t>
  </si>
  <si>
    <t>Medalha 45cm ouro</t>
  </si>
  <si>
    <t>Medalha 45cm prata</t>
  </si>
  <si>
    <t>Melhada de Campeão 50mm</t>
  </si>
  <si>
    <t>Medalha de Vice-Campeão 50mm</t>
  </si>
  <si>
    <t>Medalhas em acrílico x6cm com fita personalizadas ouro</t>
  </si>
  <si>
    <t>Medalhas em acrílico x6cm com fita personalizadas prata</t>
  </si>
  <si>
    <t>Medalhas em acrílico x6cm com fita personalizadas bronze</t>
  </si>
  <si>
    <t>Meião de futebol de campo</t>
  </si>
  <si>
    <t>Meião liso adulto (tam 38 a 42)</t>
  </si>
  <si>
    <t>Meião liso infantil (tam 28 a 32)</t>
  </si>
  <si>
    <t>Meião liso juvenil (tam 32 a 38)</t>
  </si>
  <si>
    <t>Placa de Substituição Vaga Lume Duplo</t>
  </si>
  <si>
    <t>Prancheta dupla face p/ técnico</t>
  </si>
  <si>
    <t>Prancheta magnética p/ técnico</t>
  </si>
  <si>
    <t>Pratos demarcatórios</t>
  </si>
  <si>
    <t>Protetor bucal duplo c/ estojo</t>
  </si>
  <si>
    <t>Protetor bucal simples s/ estojo</t>
  </si>
  <si>
    <t>Protetor de cabeça</t>
  </si>
  <si>
    <t>Protetor de tórax fight dupla face</t>
  </si>
  <si>
    <t>Protetor genital</t>
  </si>
  <si>
    <t>Raquete beach tennis fabricada em fibra de vidro</t>
  </si>
  <si>
    <t>Raquete de tênis de mesa</t>
  </si>
  <si>
    <t>Raquete para chute duplo</t>
  </si>
  <si>
    <t>Rede de basquete oficial</t>
  </si>
  <si>
    <t>Rede futebol de campo tradicional</t>
  </si>
  <si>
    <t>Rede futebol de campo fio 4 tipo véu seda</t>
  </si>
  <si>
    <t>Rede futebol de salão tradicional</t>
  </si>
  <si>
    <t>Rede futebol society tradicional</t>
  </si>
  <si>
    <t>Rede de Futsal fio 4 seda</t>
  </si>
  <si>
    <t>Rede proteção malha 15x15 fio 2,5mm</t>
  </si>
  <si>
    <t>M²</t>
  </si>
  <si>
    <t>Rede proteção malha 15x15 fio 3mm</t>
  </si>
  <si>
    <t>Rede de Vôlei quadra oficial</t>
  </si>
  <si>
    <t>Rede de Vôlei 2 faixas</t>
  </si>
  <si>
    <t>Rede de proteção quadra</t>
  </si>
  <si>
    <t>Metros</t>
  </si>
  <si>
    <t>Saco de pancada 1,4mt</t>
  </si>
  <si>
    <t>Sapatilha para bike</t>
  </si>
  <si>
    <t>Sapatilha meia ponta</t>
  </si>
  <si>
    <t>Short kick boxing infantil</t>
  </si>
  <si>
    <t>Short muay thai masculino</t>
  </si>
  <si>
    <t>Short muay thai top feminino</t>
  </si>
  <si>
    <t>Step ginástica eva</t>
  </si>
  <si>
    <t>Tabela basquete</t>
  </si>
  <si>
    <t>Tapete yoga</t>
  </si>
  <si>
    <t>Tatame de eva 0,5x0,5mt - 10 mm</t>
  </si>
  <si>
    <t>Tatame de eva 1x1mt - 20 mm</t>
  </si>
  <si>
    <t>Tatame de eva 1x1mt - 40 mm</t>
  </si>
  <si>
    <t>Tênis de futebol de salão</t>
  </si>
  <si>
    <t>Troféu em polímero metalizado a alto vácuo medidas: altura - 103 cm. Largura superior - 13,40 cm. Largura inferior - 21,20 cm. Altura da base- 16,50 cm. Peso aproximado - 2,70 kg cores- dourado, prata e preto</t>
  </si>
  <si>
    <t>Troféu em polímero metalizado a alto vácuo medidas: altura - 108 cm. Largura superior - 16,50 cm. Largura inferior - 21,20 cm. Altura da base- 16,50 cm. Peso aproximado - 2,70 kg cores- dourado, preto e verde acetinado</t>
  </si>
  <si>
    <t>Troféu em polímero metalizado a alto vácuo medidas: altura - 110 cm. Largura superior - 13,50 cm. Largura inferior - 21,20 cm. Altura da base- 16,50 cm. Peso aproximado - 2,80 kg cores- dourado, prata e preto. Cores alternativas</t>
  </si>
  <si>
    <t>Troféu em polímero metalizado a alto vácuo medidas: altura - 115 cm. Largura superior - 16,50 cm. Largura inferior - 21,20 cm. Altura da base- 16,50 cm. Peso aproximado - 2,90 kg cores- dourado, preto e verde acetinado</t>
  </si>
  <si>
    <t>Troféu em polímero metalizado a alto vácuo medidas: altura - 120 cm. Largura superior - 16,50 cm. Largura inferior - 21,20 cm. Altura da base- 16,50 cm. Peso aproximado - 3,00 kg cores- dourado, prata e preto. Cores alternativas</t>
  </si>
  <si>
    <t>Troféu em polímero metalizado a alto vácuo medidas: altura - 125 cm. Largura superior - 16,50 cm. Largura inferior - 21,20 cm. Altura da base- 16,50 cm. Peso aproximado - 3,10 kg cores- dourado, preto e verde acetinado</t>
  </si>
  <si>
    <t>Troféu em polímero metalizado a alto vácuo medidas: altura - 126 cm. Largura superior - 29 cm. Largura inferior - 21,2 cm. Altura da base- 16,5 cm. Peso aproximado - cores- dourado, prata e preto cores alternativas</t>
  </si>
  <si>
    <t>Troféu em polímero metalizado a alto vácuo medidas: altura - 135 cm. Largura superior - 29 cm. Largura inferior - 21,2 cm. Altura da base- 16,5 cm. Peso aproximado - cores- dourado, prata e preto cores alternativas</t>
  </si>
  <si>
    <t>Troféu em polímero metalizado a alto vácuo medidas: altura - 144 cm. Largura superior - 29 cm. Largura inferior - 21,2 cm. Altura da base- 16,5 cm. Peso aproximado - cores- dourado, prata e preto cores alternativas</t>
  </si>
  <si>
    <t>Troféu em polímero metalizado a alto vácuo medidas: altura - 37 cm. Largura superior - 9 cm. Largura inferior - 7,30 cm. Altura da base- 5 cm. Peso aproximado - 330 gr cores - dourado, preto, azul cores alternativas</t>
  </si>
  <si>
    <t>Troféu em polímero metalizado a alto vácuo medidas: altura - 40 cm. Largura superior - 9 cm. Largura inferior - 7,80 cm. Altura da base- 5,70 cm. Peso aproximado - 350 gr cores - dourado, preto, azul cores alternativas</t>
  </si>
  <si>
    <t>Troféu em polímero metalizado a alto vácuo medidas: altura - 45 cm. Largura superior - 9 cm. Largura inferior - 8,50 cm. Altura da base- 6,20 cm. Peso aproximado - 470 gr cores - dourado, preto, azul cores alternativas</t>
  </si>
  <si>
    <t>Troféu em polímero metalizado a alto vácuo medidas: altura - 59 cm. Largura superior - 33 cm. Largura inferior -21 cm. Altura da base- 8,50 cm. Peso aproximado - 1,80 kg cores - dourado cores alternativas</t>
  </si>
  <si>
    <t>Troféu em polímero metalizado a alto vácuo medidas: altura - 62 cm. Largura superior - 33 cm. Largura inferior -21 cm. Altura da base- 11 cm. Peso aproximado - 1,90 kg cores - dourado</t>
  </si>
  <si>
    <t>Troféu em polímero metalizado a alto vácuo medidas: altura - 66 cm. Largura superior - 33 cm. Largura inferior -21 cm. Altura da base- 14,80 cm. Peso aproximado - 2,00 kg cores - dourado</t>
  </si>
  <si>
    <t>Troféu campeão acrílico 20x30cm</t>
  </si>
  <si>
    <t>Troféu vice-campeão acrílico 23x17cm</t>
  </si>
  <si>
    <t>Troféu 3º lugar acrílico 20x15cm</t>
  </si>
  <si>
    <t>Troféu torneio tamanho 116cm</t>
  </si>
  <si>
    <t>Troféu torneio tamanho 194cm</t>
  </si>
  <si>
    <t>Uniforme - dry fit (calção,camisa e meiao) - (kit c/ 20+2) - personalizados com a logomarca da prefeitura</t>
  </si>
  <si>
    <t>Uniforme p/ arbitro - dry fit (calção, camisa e meiao) (kit c/ 01und) - personalizados com a logomarca da prefeitura</t>
  </si>
  <si>
    <t>Uniforme popular - (calção, camisa e meiao) - (kit c/20+2) - personalizados com a logomarca da prefeitura</t>
  </si>
  <si>
    <t>Vaga lume duplo (placar) - espessura: 4cm; largura: 23cm; comprimento 36cm; peso: 2,5kg</t>
  </si>
  <si>
    <t>VALOR TOTAL</t>
  </si>
  <si>
    <t>P.M. DE ALTOS-PI</t>
  </si>
  <si>
    <t>ORÇAMENTO - MÉDIA</t>
  </si>
  <si>
    <t>(Seis milhões, quinhentos e dez mil, trezentos e quarenta e três reais e setenta e quatro centavos)</t>
  </si>
  <si>
    <t>Objeto: MATERIAL ESPORTIVO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</si>
</sst>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44" formatCode="_-&quot;R$&quot;\ * #,##0.00_-;\-&quot;R$&quot;\ * #,##0.00_-;_-&quot;R$&quot;\ 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indexed="8"/>
      <name val="Arial Narrow"/>
      <family val="2"/>
    </font>
    <font>
      <sz val="9"/>
      <color theme="1"/>
      <name val="Arial Narrow"/>
      <family val="2"/>
    </font>
    <font>
      <b/>
      <sz val="11"/>
      <color theme="1"/>
      <name val="Aptos Narrow"/>
      <family val="2"/>
      <scheme val="minor"/>
    </font>
    <font>
      <sz val="9"/>
      <color rgb="FF000000"/>
      <name val="Arial Narrow"/>
      <family val="2"/>
    </font>
    <font>
      <sz val="9"/>
      <color rgb="FF000000"/>
      <name val="Calibri"/>
      <family val="2"/>
    </font>
    <font>
      <sz val="11"/>
      <color theme="1"/>
      <name val="Calibri"/>
      <family val="2"/>
    </font>
    <font>
      <b/>
      <sz val="9"/>
      <color rgb="FFFF0000"/>
      <name val="Arial Narrow"/>
      <family val="2"/>
    </font>
    <font>
      <b/>
      <sz val="11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4" fontId="2" fillId="2" borderId="1" xfId="0" applyNumberFormat="1" applyFont="1" applyFill="1" applyBorder="1"/>
    <xf numFmtId="0" fontId="2" fillId="2" borderId="3" xfId="0" applyFont="1" applyFill="1" applyBorder="1" applyAlignment="1">
      <alignment horizontal="center" vertical="center"/>
    </xf>
    <xf numFmtId="8" fontId="7" fillId="0" borderId="0" xfId="0" applyNumberFormat="1" applyFont="1"/>
    <xf numFmtId="44" fontId="5" fillId="3" borderId="1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wrapText="1"/>
    </xf>
    <xf numFmtId="0" fontId="5" fillId="3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4" fontId="3" fillId="3" borderId="2" xfId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A6884-1BD3-4DFB-9B50-5BDCD4FDB33B}">
  <dimension ref="A2:G200"/>
  <sheetViews>
    <sheetView tabSelected="1" workbookViewId="0">
      <selection activeCell="J7" sqref="J7"/>
    </sheetView>
  </sheetViews>
  <sheetFormatPr defaultRowHeight="13.2" x14ac:dyDescent="0.3"/>
  <cols>
    <col min="1" max="1" width="4.6640625" style="2" customWidth="1"/>
    <col min="2" max="2" width="5.21875" style="3" customWidth="1"/>
    <col min="3" max="3" width="59.44140625" style="2" bestFit="1" customWidth="1"/>
    <col min="4" max="4" width="5.44140625" style="3" bestFit="1" customWidth="1"/>
    <col min="5" max="5" width="8.5546875" style="3" bestFit="1" customWidth="1"/>
    <col min="6" max="6" width="10.33203125" style="2" customWidth="1"/>
    <col min="7" max="7" width="11.77734375" style="2" bestFit="1" customWidth="1"/>
    <col min="8" max="16384" width="8.88671875" style="2"/>
  </cols>
  <sheetData>
    <row r="2" spans="2:7" ht="14.4" x14ac:dyDescent="0.3">
      <c r="B2" s="18" t="s">
        <v>206</v>
      </c>
      <c r="C2" s="19"/>
      <c r="D2" s="19"/>
      <c r="E2" s="19"/>
      <c r="F2" s="19"/>
      <c r="G2" s="19"/>
    </row>
    <row r="3" spans="2:7" ht="14.4" x14ac:dyDescent="0.3">
      <c r="B3" s="16" t="s">
        <v>205</v>
      </c>
      <c r="C3" s="17"/>
      <c r="D3" s="17"/>
      <c r="E3" s="17"/>
      <c r="F3" s="17"/>
      <c r="G3" s="17"/>
    </row>
    <row r="4" spans="2:7" ht="14.4" x14ac:dyDescent="0.3">
      <c r="B4" s="16" t="s">
        <v>208</v>
      </c>
      <c r="C4" s="17"/>
      <c r="D4" s="17"/>
      <c r="E4" s="17"/>
      <c r="F4" s="17"/>
      <c r="G4" s="17"/>
    </row>
    <row r="6" spans="2:7" s="1" customFormat="1" x14ac:dyDescent="0.3">
      <c r="B6" s="4" t="s">
        <v>0</v>
      </c>
      <c r="C6" s="4" t="s">
        <v>1</v>
      </c>
      <c r="D6" s="6" t="s">
        <v>2</v>
      </c>
      <c r="E6" s="4" t="s">
        <v>3</v>
      </c>
      <c r="F6" s="6" t="s">
        <v>4</v>
      </c>
      <c r="G6" s="4" t="s">
        <v>5</v>
      </c>
    </row>
    <row r="7" spans="2:7" x14ac:dyDescent="0.3">
      <c r="B7" s="9">
        <v>1</v>
      </c>
      <c r="C7" s="10" t="s">
        <v>6</v>
      </c>
      <c r="D7" s="11">
        <v>20</v>
      </c>
      <c r="E7" s="12" t="s">
        <v>7</v>
      </c>
      <c r="F7" s="8">
        <v>63.02</v>
      </c>
      <c r="G7" s="13">
        <f>F7*D7</f>
        <v>1260.4000000000001</v>
      </c>
    </row>
    <row r="8" spans="2:7" x14ac:dyDescent="0.3">
      <c r="B8" s="9">
        <v>2</v>
      </c>
      <c r="C8" s="10" t="s">
        <v>8</v>
      </c>
      <c r="D8" s="11">
        <v>20</v>
      </c>
      <c r="E8" s="12" t="s">
        <v>7</v>
      </c>
      <c r="F8" s="8">
        <v>128.76</v>
      </c>
      <c r="G8" s="13">
        <f t="shared" ref="G8:G69" si="0">F8*D8</f>
        <v>2575.1999999999998</v>
      </c>
    </row>
    <row r="9" spans="2:7" x14ac:dyDescent="0.3">
      <c r="B9" s="9">
        <v>3</v>
      </c>
      <c r="C9" s="10" t="s">
        <v>9</v>
      </c>
      <c r="D9" s="11">
        <v>20</v>
      </c>
      <c r="E9" s="12" t="s">
        <v>7</v>
      </c>
      <c r="F9" s="8">
        <v>323.54000000000002</v>
      </c>
      <c r="G9" s="13">
        <f t="shared" si="0"/>
        <v>6470.8</v>
      </c>
    </row>
    <row r="10" spans="2:7" x14ac:dyDescent="0.3">
      <c r="B10" s="9">
        <v>4</v>
      </c>
      <c r="C10" s="10" t="s">
        <v>10</v>
      </c>
      <c r="D10" s="11">
        <v>40</v>
      </c>
      <c r="E10" s="12" t="s">
        <v>11</v>
      </c>
      <c r="F10" s="8">
        <v>566.95000000000005</v>
      </c>
      <c r="G10" s="13">
        <f t="shared" si="0"/>
        <v>22678</v>
      </c>
    </row>
    <row r="11" spans="2:7" x14ac:dyDescent="0.3">
      <c r="B11" s="9">
        <v>5</v>
      </c>
      <c r="C11" s="10" t="s">
        <v>12</v>
      </c>
      <c r="D11" s="11">
        <v>20</v>
      </c>
      <c r="E11" s="12" t="s">
        <v>7</v>
      </c>
      <c r="F11" s="8">
        <v>703.26</v>
      </c>
      <c r="G11" s="13">
        <f t="shared" si="0"/>
        <v>14065.2</v>
      </c>
    </row>
    <row r="12" spans="2:7" x14ac:dyDescent="0.3">
      <c r="B12" s="9">
        <v>6</v>
      </c>
      <c r="C12" s="10" t="s">
        <v>13</v>
      </c>
      <c r="D12" s="11">
        <v>20</v>
      </c>
      <c r="E12" s="12" t="s">
        <v>7</v>
      </c>
      <c r="F12" s="8">
        <v>505.01</v>
      </c>
      <c r="G12" s="13">
        <f t="shared" si="0"/>
        <v>10100.200000000001</v>
      </c>
    </row>
    <row r="13" spans="2:7" x14ac:dyDescent="0.3">
      <c r="B13" s="9">
        <v>7</v>
      </c>
      <c r="C13" s="10" t="s">
        <v>14</v>
      </c>
      <c r="D13" s="11">
        <v>100</v>
      </c>
      <c r="E13" s="12" t="s">
        <v>7</v>
      </c>
      <c r="F13" s="8">
        <v>48.82</v>
      </c>
      <c r="G13" s="13">
        <f t="shared" si="0"/>
        <v>4882</v>
      </c>
    </row>
    <row r="14" spans="2:7" x14ac:dyDescent="0.3">
      <c r="B14" s="9">
        <v>8</v>
      </c>
      <c r="C14" s="10" t="s">
        <v>15</v>
      </c>
      <c r="D14" s="11">
        <v>100</v>
      </c>
      <c r="E14" s="12" t="s">
        <v>7</v>
      </c>
      <c r="F14" s="8">
        <v>39.96</v>
      </c>
      <c r="G14" s="13">
        <f t="shared" si="0"/>
        <v>3996</v>
      </c>
    </row>
    <row r="15" spans="2:7" x14ac:dyDescent="0.3">
      <c r="B15" s="9">
        <v>9</v>
      </c>
      <c r="C15" s="10" t="s">
        <v>16</v>
      </c>
      <c r="D15" s="11">
        <v>600</v>
      </c>
      <c r="E15" s="12" t="s">
        <v>17</v>
      </c>
      <c r="F15" s="8">
        <v>135.29</v>
      </c>
      <c r="G15" s="13">
        <f t="shared" si="0"/>
        <v>81174</v>
      </c>
    </row>
    <row r="16" spans="2:7" x14ac:dyDescent="0.3">
      <c r="B16" s="9">
        <v>10</v>
      </c>
      <c r="C16" s="10" t="s">
        <v>18</v>
      </c>
      <c r="D16" s="11">
        <v>40</v>
      </c>
      <c r="E16" s="12" t="s">
        <v>19</v>
      </c>
      <c r="F16" s="8">
        <v>161.16</v>
      </c>
      <c r="G16" s="13">
        <f t="shared" si="0"/>
        <v>6446.4</v>
      </c>
    </row>
    <row r="17" spans="2:7" x14ac:dyDescent="0.3">
      <c r="B17" s="9">
        <v>11</v>
      </c>
      <c r="C17" s="10" t="s">
        <v>20</v>
      </c>
      <c r="D17" s="11">
        <v>40</v>
      </c>
      <c r="E17" s="12" t="s">
        <v>7</v>
      </c>
      <c r="F17" s="8">
        <v>354.39</v>
      </c>
      <c r="G17" s="13">
        <f t="shared" si="0"/>
        <v>14175.599999999999</v>
      </c>
    </row>
    <row r="18" spans="2:7" x14ac:dyDescent="0.3">
      <c r="B18" s="9">
        <v>12</v>
      </c>
      <c r="C18" s="10" t="s">
        <v>21</v>
      </c>
      <c r="D18" s="11">
        <v>200</v>
      </c>
      <c r="E18" s="12" t="s">
        <v>7</v>
      </c>
      <c r="F18" s="8">
        <v>19.829999999999998</v>
      </c>
      <c r="G18" s="13">
        <f t="shared" si="0"/>
        <v>3965.9999999999995</v>
      </c>
    </row>
    <row r="19" spans="2:7" x14ac:dyDescent="0.3">
      <c r="B19" s="9">
        <v>13</v>
      </c>
      <c r="C19" s="10" t="s">
        <v>22</v>
      </c>
      <c r="D19" s="11">
        <v>200</v>
      </c>
      <c r="E19" s="12" t="s">
        <v>7</v>
      </c>
      <c r="F19" s="8">
        <v>26.02</v>
      </c>
      <c r="G19" s="13">
        <f t="shared" si="0"/>
        <v>5204</v>
      </c>
    </row>
    <row r="20" spans="2:7" x14ac:dyDescent="0.3">
      <c r="B20" s="9">
        <v>14</v>
      </c>
      <c r="C20" s="10" t="s">
        <v>23</v>
      </c>
      <c r="D20" s="11">
        <v>100</v>
      </c>
      <c r="E20" s="12" t="s">
        <v>7</v>
      </c>
      <c r="F20" s="8">
        <v>125.54</v>
      </c>
      <c r="G20" s="13">
        <f t="shared" si="0"/>
        <v>12554</v>
      </c>
    </row>
    <row r="21" spans="2:7" x14ac:dyDescent="0.3">
      <c r="B21" s="9">
        <v>15</v>
      </c>
      <c r="C21" s="10" t="s">
        <v>24</v>
      </c>
      <c r="D21" s="11">
        <v>100</v>
      </c>
      <c r="E21" s="12" t="s">
        <v>7</v>
      </c>
      <c r="F21" s="8">
        <v>129.88999999999999</v>
      </c>
      <c r="G21" s="13">
        <f t="shared" si="0"/>
        <v>12988.999999999998</v>
      </c>
    </row>
    <row r="22" spans="2:7" x14ac:dyDescent="0.3">
      <c r="B22" s="9">
        <v>16</v>
      </c>
      <c r="C22" s="10" t="s">
        <v>25</v>
      </c>
      <c r="D22" s="11">
        <v>400</v>
      </c>
      <c r="E22" s="12" t="s">
        <v>7</v>
      </c>
      <c r="F22" s="8">
        <v>153.88999999999999</v>
      </c>
      <c r="G22" s="13">
        <f t="shared" si="0"/>
        <v>61555.999999999993</v>
      </c>
    </row>
    <row r="23" spans="2:7" x14ac:dyDescent="0.3">
      <c r="B23" s="9">
        <v>17</v>
      </c>
      <c r="C23" s="10" t="s">
        <v>26</v>
      </c>
      <c r="D23" s="11">
        <v>100</v>
      </c>
      <c r="E23" s="12" t="s">
        <v>7</v>
      </c>
      <c r="F23" s="8">
        <v>143.26</v>
      </c>
      <c r="G23" s="13">
        <f t="shared" si="0"/>
        <v>14326</v>
      </c>
    </row>
    <row r="24" spans="2:7" x14ac:dyDescent="0.3">
      <c r="B24" s="9">
        <v>18</v>
      </c>
      <c r="C24" s="10" t="s">
        <v>27</v>
      </c>
      <c r="D24" s="11">
        <v>100</v>
      </c>
      <c r="E24" s="12" t="s">
        <v>7</v>
      </c>
      <c r="F24" s="8">
        <v>312.05</v>
      </c>
      <c r="G24" s="13">
        <f t="shared" si="0"/>
        <v>31205</v>
      </c>
    </row>
    <row r="25" spans="2:7" x14ac:dyDescent="0.3">
      <c r="B25" s="9">
        <v>19</v>
      </c>
      <c r="C25" s="10" t="s">
        <v>28</v>
      </c>
      <c r="D25" s="11">
        <v>200</v>
      </c>
      <c r="E25" s="12" t="s">
        <v>7</v>
      </c>
      <c r="F25" s="8">
        <v>278.39</v>
      </c>
      <c r="G25" s="13">
        <f t="shared" si="0"/>
        <v>55678</v>
      </c>
    </row>
    <row r="26" spans="2:7" x14ac:dyDescent="0.3">
      <c r="B26" s="9">
        <v>20</v>
      </c>
      <c r="C26" s="10" t="s">
        <v>29</v>
      </c>
      <c r="D26" s="11">
        <v>100</v>
      </c>
      <c r="E26" s="12" t="s">
        <v>19</v>
      </c>
      <c r="F26" s="8">
        <v>82.27</v>
      </c>
      <c r="G26" s="13">
        <f t="shared" si="0"/>
        <v>8227</v>
      </c>
    </row>
    <row r="27" spans="2:7" x14ac:dyDescent="0.3">
      <c r="B27" s="9">
        <v>21</v>
      </c>
      <c r="C27" s="10" t="s">
        <v>30</v>
      </c>
      <c r="D27" s="11">
        <v>600</v>
      </c>
      <c r="E27" s="12" t="s">
        <v>7</v>
      </c>
      <c r="F27" s="8">
        <v>237.01</v>
      </c>
      <c r="G27" s="13">
        <f t="shared" si="0"/>
        <v>142206</v>
      </c>
    </row>
    <row r="28" spans="2:7" x14ac:dyDescent="0.3">
      <c r="B28" s="9">
        <v>22</v>
      </c>
      <c r="C28" s="10" t="s">
        <v>31</v>
      </c>
      <c r="D28" s="11">
        <v>100</v>
      </c>
      <c r="E28" s="12" t="s">
        <v>7</v>
      </c>
      <c r="F28" s="8">
        <v>277.57</v>
      </c>
      <c r="G28" s="13">
        <f t="shared" si="0"/>
        <v>27757</v>
      </c>
    </row>
    <row r="29" spans="2:7" x14ac:dyDescent="0.3">
      <c r="B29" s="9">
        <v>23</v>
      </c>
      <c r="C29" s="10" t="s">
        <v>32</v>
      </c>
      <c r="D29" s="11">
        <v>400</v>
      </c>
      <c r="E29" s="12" t="s">
        <v>7</v>
      </c>
      <c r="F29" s="8">
        <v>197.83</v>
      </c>
      <c r="G29" s="13">
        <f t="shared" si="0"/>
        <v>79132</v>
      </c>
    </row>
    <row r="30" spans="2:7" x14ac:dyDescent="0.3">
      <c r="B30" s="9">
        <v>24</v>
      </c>
      <c r="C30" s="10" t="s">
        <v>33</v>
      </c>
      <c r="D30" s="11">
        <v>100</v>
      </c>
      <c r="E30" s="12" t="s">
        <v>7</v>
      </c>
      <c r="F30" s="8">
        <v>537.91999999999996</v>
      </c>
      <c r="G30" s="13">
        <f t="shared" si="0"/>
        <v>53791.999999999993</v>
      </c>
    </row>
    <row r="31" spans="2:7" x14ac:dyDescent="0.3">
      <c r="B31" s="9">
        <v>25</v>
      </c>
      <c r="C31" s="10" t="s">
        <v>34</v>
      </c>
      <c r="D31" s="11">
        <v>200</v>
      </c>
      <c r="E31" s="12" t="s">
        <v>7</v>
      </c>
      <c r="F31" s="8">
        <v>219.35</v>
      </c>
      <c r="G31" s="13">
        <f t="shared" si="0"/>
        <v>43870</v>
      </c>
    </row>
    <row r="32" spans="2:7" x14ac:dyDescent="0.3">
      <c r="B32" s="9">
        <v>26</v>
      </c>
      <c r="C32" s="10" t="s">
        <v>35</v>
      </c>
      <c r="D32" s="11">
        <v>100</v>
      </c>
      <c r="E32" s="12" t="s">
        <v>7</v>
      </c>
      <c r="F32" s="8">
        <v>532.45000000000005</v>
      </c>
      <c r="G32" s="13">
        <f t="shared" si="0"/>
        <v>53245.000000000007</v>
      </c>
    </row>
    <row r="33" spans="2:7" x14ac:dyDescent="0.3">
      <c r="B33" s="9">
        <v>27</v>
      </c>
      <c r="C33" s="10" t="s">
        <v>36</v>
      </c>
      <c r="D33" s="11">
        <v>100</v>
      </c>
      <c r="E33" s="12" t="s">
        <v>7</v>
      </c>
      <c r="F33" s="8">
        <v>424.01</v>
      </c>
      <c r="G33" s="13">
        <f t="shared" si="0"/>
        <v>42401</v>
      </c>
    </row>
    <row r="34" spans="2:7" x14ac:dyDescent="0.3">
      <c r="B34" s="9">
        <v>28</v>
      </c>
      <c r="C34" s="10" t="s">
        <v>37</v>
      </c>
      <c r="D34" s="11">
        <v>100</v>
      </c>
      <c r="E34" s="12" t="s">
        <v>7</v>
      </c>
      <c r="F34" s="8">
        <v>366.19</v>
      </c>
      <c r="G34" s="13">
        <f t="shared" si="0"/>
        <v>36619</v>
      </c>
    </row>
    <row r="35" spans="2:7" x14ac:dyDescent="0.3">
      <c r="B35" s="9">
        <v>29</v>
      </c>
      <c r="C35" s="10" t="s">
        <v>38</v>
      </c>
      <c r="D35" s="11">
        <v>100</v>
      </c>
      <c r="E35" s="12" t="s">
        <v>7</v>
      </c>
      <c r="F35" s="8">
        <v>410.93</v>
      </c>
      <c r="G35" s="13">
        <f t="shared" si="0"/>
        <v>41093</v>
      </c>
    </row>
    <row r="36" spans="2:7" x14ac:dyDescent="0.3">
      <c r="B36" s="9">
        <v>30</v>
      </c>
      <c r="C36" s="10" t="s">
        <v>39</v>
      </c>
      <c r="D36" s="11">
        <v>100</v>
      </c>
      <c r="E36" s="12" t="s">
        <v>7</v>
      </c>
      <c r="F36" s="8">
        <v>404.18</v>
      </c>
      <c r="G36" s="13">
        <f t="shared" si="0"/>
        <v>40418</v>
      </c>
    </row>
    <row r="37" spans="2:7" x14ac:dyDescent="0.3">
      <c r="B37" s="9">
        <v>31</v>
      </c>
      <c r="C37" s="10" t="s">
        <v>40</v>
      </c>
      <c r="D37" s="11">
        <v>100</v>
      </c>
      <c r="E37" s="12" t="s">
        <v>7</v>
      </c>
      <c r="F37" s="8">
        <v>351.95</v>
      </c>
      <c r="G37" s="13">
        <f t="shared" si="0"/>
        <v>35195</v>
      </c>
    </row>
    <row r="38" spans="2:7" x14ac:dyDescent="0.3">
      <c r="B38" s="9">
        <v>32</v>
      </c>
      <c r="C38" s="10" t="s">
        <v>41</v>
      </c>
      <c r="D38" s="11">
        <v>100</v>
      </c>
      <c r="E38" s="12" t="s">
        <v>7</v>
      </c>
      <c r="F38" s="8">
        <v>381.19</v>
      </c>
      <c r="G38" s="13">
        <f t="shared" si="0"/>
        <v>38119</v>
      </c>
    </row>
    <row r="39" spans="2:7" x14ac:dyDescent="0.3">
      <c r="B39" s="9">
        <v>33</v>
      </c>
      <c r="C39" s="10" t="s">
        <v>42</v>
      </c>
      <c r="D39" s="11">
        <v>200</v>
      </c>
      <c r="E39" s="12" t="s">
        <v>7</v>
      </c>
      <c r="F39" s="8">
        <v>189.9</v>
      </c>
      <c r="G39" s="13">
        <f t="shared" si="0"/>
        <v>37980</v>
      </c>
    </row>
    <row r="40" spans="2:7" x14ac:dyDescent="0.3">
      <c r="B40" s="9">
        <v>34</v>
      </c>
      <c r="C40" s="10" t="s">
        <v>43</v>
      </c>
      <c r="D40" s="11">
        <v>200</v>
      </c>
      <c r="E40" s="12" t="s">
        <v>7</v>
      </c>
      <c r="F40" s="8">
        <v>196.18</v>
      </c>
      <c r="G40" s="13">
        <f t="shared" si="0"/>
        <v>39236</v>
      </c>
    </row>
    <row r="41" spans="2:7" x14ac:dyDescent="0.3">
      <c r="B41" s="9">
        <v>35</v>
      </c>
      <c r="C41" s="10" t="s">
        <v>44</v>
      </c>
      <c r="D41" s="11">
        <v>60</v>
      </c>
      <c r="E41" s="12" t="s">
        <v>7</v>
      </c>
      <c r="F41" s="8">
        <v>417.68</v>
      </c>
      <c r="G41" s="13">
        <f t="shared" si="0"/>
        <v>25060.799999999999</v>
      </c>
    </row>
    <row r="42" spans="2:7" x14ac:dyDescent="0.3">
      <c r="B42" s="9">
        <v>36</v>
      </c>
      <c r="C42" s="10" t="s">
        <v>45</v>
      </c>
      <c r="D42" s="11">
        <v>100</v>
      </c>
      <c r="E42" s="12" t="s">
        <v>7</v>
      </c>
      <c r="F42" s="8">
        <v>433.41</v>
      </c>
      <c r="G42" s="13">
        <f t="shared" si="0"/>
        <v>43341</v>
      </c>
    </row>
    <row r="43" spans="2:7" x14ac:dyDescent="0.3">
      <c r="B43" s="9">
        <v>37</v>
      </c>
      <c r="C43" s="10" t="s">
        <v>46</v>
      </c>
      <c r="D43" s="11">
        <v>100</v>
      </c>
      <c r="E43" s="12" t="s">
        <v>7</v>
      </c>
      <c r="F43" s="8">
        <v>480.91</v>
      </c>
      <c r="G43" s="13">
        <f t="shared" si="0"/>
        <v>48091</v>
      </c>
    </row>
    <row r="44" spans="2:7" x14ac:dyDescent="0.3">
      <c r="B44" s="9">
        <v>38</v>
      </c>
      <c r="C44" s="10" t="s">
        <v>47</v>
      </c>
      <c r="D44" s="11">
        <v>100</v>
      </c>
      <c r="E44" s="12" t="s">
        <v>7</v>
      </c>
      <c r="F44" s="8">
        <v>492.99</v>
      </c>
      <c r="G44" s="13">
        <f t="shared" si="0"/>
        <v>49299</v>
      </c>
    </row>
    <row r="45" spans="2:7" x14ac:dyDescent="0.3">
      <c r="B45" s="9">
        <v>39</v>
      </c>
      <c r="C45" s="10" t="s">
        <v>48</v>
      </c>
      <c r="D45" s="11">
        <v>100</v>
      </c>
      <c r="E45" s="12" t="s">
        <v>7</v>
      </c>
      <c r="F45" s="8">
        <v>212.29</v>
      </c>
      <c r="G45" s="13">
        <f t="shared" si="0"/>
        <v>21229</v>
      </c>
    </row>
    <row r="46" spans="2:7" x14ac:dyDescent="0.3">
      <c r="B46" s="9">
        <v>40</v>
      </c>
      <c r="C46" s="10" t="s">
        <v>49</v>
      </c>
      <c r="D46" s="11">
        <v>180</v>
      </c>
      <c r="E46" s="12" t="s">
        <v>7</v>
      </c>
      <c r="F46" s="8">
        <v>16.68</v>
      </c>
      <c r="G46" s="13">
        <f t="shared" si="0"/>
        <v>3002.4</v>
      </c>
    </row>
    <row r="47" spans="2:7" x14ac:dyDescent="0.3">
      <c r="B47" s="9">
        <v>41</v>
      </c>
      <c r="C47" s="10" t="s">
        <v>50</v>
      </c>
      <c r="D47" s="11">
        <v>100</v>
      </c>
      <c r="E47" s="12" t="s">
        <v>7</v>
      </c>
      <c r="F47" s="8">
        <v>68.95</v>
      </c>
      <c r="G47" s="13">
        <f t="shared" si="0"/>
        <v>6895</v>
      </c>
    </row>
    <row r="48" spans="2:7" x14ac:dyDescent="0.3">
      <c r="B48" s="9">
        <v>42</v>
      </c>
      <c r="C48" s="10" t="s">
        <v>51</v>
      </c>
      <c r="D48" s="11">
        <v>100</v>
      </c>
      <c r="E48" s="12" t="s">
        <v>7</v>
      </c>
      <c r="F48" s="8">
        <v>99.99</v>
      </c>
      <c r="G48" s="13">
        <f t="shared" si="0"/>
        <v>9999</v>
      </c>
    </row>
    <row r="49" spans="1:7" x14ac:dyDescent="0.3">
      <c r="B49" s="9">
        <v>43</v>
      </c>
      <c r="C49" s="10" t="s">
        <v>52</v>
      </c>
      <c r="D49" s="11">
        <v>100</v>
      </c>
      <c r="E49" s="12" t="s">
        <v>7</v>
      </c>
      <c r="F49" s="8">
        <v>48.92</v>
      </c>
      <c r="G49" s="13">
        <f t="shared" si="0"/>
        <v>4892</v>
      </c>
    </row>
    <row r="50" spans="1:7" x14ac:dyDescent="0.3">
      <c r="B50" s="9">
        <v>44</v>
      </c>
      <c r="C50" s="10" t="s">
        <v>53</v>
      </c>
      <c r="D50" s="11">
        <v>100</v>
      </c>
      <c r="E50" s="12" t="s">
        <v>19</v>
      </c>
      <c r="F50" s="8">
        <v>254.48</v>
      </c>
      <c r="G50" s="13">
        <f t="shared" si="0"/>
        <v>25448</v>
      </c>
    </row>
    <row r="51" spans="1:7" x14ac:dyDescent="0.3">
      <c r="B51" s="9">
        <v>45</v>
      </c>
      <c r="C51" s="10" t="s">
        <v>54</v>
      </c>
      <c r="D51" s="11">
        <v>30</v>
      </c>
      <c r="E51" s="12" t="s">
        <v>7</v>
      </c>
      <c r="F51" s="8">
        <v>419.58</v>
      </c>
      <c r="G51" s="13">
        <f t="shared" si="0"/>
        <v>12587.4</v>
      </c>
    </row>
    <row r="52" spans="1:7" x14ac:dyDescent="0.3">
      <c r="B52" s="9">
        <v>46</v>
      </c>
      <c r="C52" s="10" t="s">
        <v>55</v>
      </c>
      <c r="D52" s="11">
        <v>100</v>
      </c>
      <c r="E52" s="12" t="s">
        <v>7</v>
      </c>
      <c r="F52" s="8">
        <v>85.25</v>
      </c>
      <c r="G52" s="13">
        <f t="shared" si="0"/>
        <v>8525</v>
      </c>
    </row>
    <row r="53" spans="1:7" x14ac:dyDescent="0.3">
      <c r="B53" s="9">
        <v>47</v>
      </c>
      <c r="C53" s="10" t="s">
        <v>56</v>
      </c>
      <c r="D53" s="11">
        <v>100</v>
      </c>
      <c r="E53" s="12" t="s">
        <v>7</v>
      </c>
      <c r="F53" s="8">
        <v>97.94</v>
      </c>
      <c r="G53" s="13">
        <f t="shared" si="0"/>
        <v>9794</v>
      </c>
    </row>
    <row r="54" spans="1:7" ht="14.4" x14ac:dyDescent="0.3">
      <c r="A54" s="7"/>
      <c r="B54" s="9">
        <v>48</v>
      </c>
      <c r="C54" s="10" t="s">
        <v>57</v>
      </c>
      <c r="D54" s="11">
        <v>12</v>
      </c>
      <c r="E54" s="12" t="s">
        <v>7</v>
      </c>
      <c r="F54" s="8">
        <v>367.05</v>
      </c>
      <c r="G54" s="13">
        <f t="shared" si="0"/>
        <v>4404.6000000000004</v>
      </c>
    </row>
    <row r="55" spans="1:7" x14ac:dyDescent="0.3">
      <c r="B55" s="9">
        <v>49</v>
      </c>
      <c r="C55" s="10" t="s">
        <v>58</v>
      </c>
      <c r="D55" s="11">
        <v>500</v>
      </c>
      <c r="E55" s="12" t="s">
        <v>7</v>
      </c>
      <c r="F55" s="8">
        <v>51.05</v>
      </c>
      <c r="G55" s="13">
        <f t="shared" si="0"/>
        <v>25525</v>
      </c>
    </row>
    <row r="56" spans="1:7" x14ac:dyDescent="0.3">
      <c r="B56" s="9">
        <v>50</v>
      </c>
      <c r="C56" s="10" t="s">
        <v>59</v>
      </c>
      <c r="D56" s="11">
        <v>500</v>
      </c>
      <c r="E56" s="12" t="s">
        <v>7</v>
      </c>
      <c r="F56" s="8">
        <v>50.59</v>
      </c>
      <c r="G56" s="13">
        <f t="shared" si="0"/>
        <v>25295</v>
      </c>
    </row>
    <row r="57" spans="1:7" x14ac:dyDescent="0.3">
      <c r="B57" s="9">
        <v>51</v>
      </c>
      <c r="C57" s="10" t="s">
        <v>60</v>
      </c>
      <c r="D57" s="11">
        <v>100</v>
      </c>
      <c r="E57" s="12" t="s">
        <v>7</v>
      </c>
      <c r="F57" s="8">
        <v>74.209999999999994</v>
      </c>
      <c r="G57" s="13">
        <f t="shared" si="0"/>
        <v>7420.9999999999991</v>
      </c>
    </row>
    <row r="58" spans="1:7" x14ac:dyDescent="0.3">
      <c r="B58" s="9">
        <v>52</v>
      </c>
      <c r="C58" s="10" t="s">
        <v>61</v>
      </c>
      <c r="D58" s="11">
        <v>200</v>
      </c>
      <c r="E58" s="12" t="s">
        <v>7</v>
      </c>
      <c r="F58" s="8">
        <v>330.26</v>
      </c>
      <c r="G58" s="13">
        <f t="shared" si="0"/>
        <v>66052</v>
      </c>
    </row>
    <row r="59" spans="1:7" x14ac:dyDescent="0.3">
      <c r="B59" s="9">
        <v>53</v>
      </c>
      <c r="C59" s="10" t="s">
        <v>62</v>
      </c>
      <c r="D59" s="11">
        <v>20</v>
      </c>
      <c r="E59" s="12" t="s">
        <v>7</v>
      </c>
      <c r="F59" s="8">
        <v>731.99</v>
      </c>
      <c r="G59" s="13">
        <f t="shared" si="0"/>
        <v>14639.8</v>
      </c>
    </row>
    <row r="60" spans="1:7" x14ac:dyDescent="0.3">
      <c r="B60" s="9">
        <v>54</v>
      </c>
      <c r="C60" s="10" t="s">
        <v>63</v>
      </c>
      <c r="D60" s="11">
        <v>100</v>
      </c>
      <c r="E60" s="12" t="s">
        <v>7</v>
      </c>
      <c r="F60" s="8">
        <v>102.48</v>
      </c>
      <c r="G60" s="13">
        <f t="shared" si="0"/>
        <v>10248</v>
      </c>
    </row>
    <row r="61" spans="1:7" x14ac:dyDescent="0.3">
      <c r="B61" s="9">
        <v>55</v>
      </c>
      <c r="C61" s="10" t="s">
        <v>64</v>
      </c>
      <c r="D61" s="11">
        <v>100</v>
      </c>
      <c r="E61" s="12" t="s">
        <v>7</v>
      </c>
      <c r="F61" s="8">
        <v>98.19</v>
      </c>
      <c r="G61" s="13">
        <f t="shared" si="0"/>
        <v>9819</v>
      </c>
    </row>
    <row r="62" spans="1:7" x14ac:dyDescent="0.3">
      <c r="B62" s="9">
        <v>56</v>
      </c>
      <c r="C62" s="10" t="s">
        <v>65</v>
      </c>
      <c r="D62" s="11">
        <v>500</v>
      </c>
      <c r="E62" s="12" t="s">
        <v>7</v>
      </c>
      <c r="F62" s="8">
        <v>22.38</v>
      </c>
      <c r="G62" s="13">
        <f t="shared" si="0"/>
        <v>11190</v>
      </c>
    </row>
    <row r="63" spans="1:7" x14ac:dyDescent="0.3">
      <c r="B63" s="9">
        <v>57</v>
      </c>
      <c r="C63" s="10" t="s">
        <v>66</v>
      </c>
      <c r="D63" s="11">
        <v>100</v>
      </c>
      <c r="E63" s="12" t="s">
        <v>7</v>
      </c>
      <c r="F63" s="8">
        <v>148.44999999999999</v>
      </c>
      <c r="G63" s="13">
        <f t="shared" si="0"/>
        <v>14844.999999999998</v>
      </c>
    </row>
    <row r="64" spans="1:7" x14ac:dyDescent="0.3">
      <c r="B64" s="9">
        <v>58</v>
      </c>
      <c r="C64" s="10" t="s">
        <v>67</v>
      </c>
      <c r="D64" s="11">
        <v>100</v>
      </c>
      <c r="E64" s="12" t="s">
        <v>7</v>
      </c>
      <c r="F64" s="8">
        <v>21.88</v>
      </c>
      <c r="G64" s="13">
        <f t="shared" si="0"/>
        <v>2188</v>
      </c>
    </row>
    <row r="65" spans="2:7" x14ac:dyDescent="0.3">
      <c r="B65" s="9">
        <v>59</v>
      </c>
      <c r="C65" s="10" t="s">
        <v>68</v>
      </c>
      <c r="D65" s="11">
        <v>100</v>
      </c>
      <c r="E65" s="12" t="s">
        <v>7</v>
      </c>
      <c r="F65" s="8">
        <v>408.82</v>
      </c>
      <c r="G65" s="13">
        <f t="shared" si="0"/>
        <v>40882</v>
      </c>
    </row>
    <row r="66" spans="2:7" x14ac:dyDescent="0.3">
      <c r="B66" s="9">
        <v>60</v>
      </c>
      <c r="C66" s="10" t="s">
        <v>69</v>
      </c>
      <c r="D66" s="11">
        <v>100</v>
      </c>
      <c r="E66" s="12" t="s">
        <v>7</v>
      </c>
      <c r="F66" s="8">
        <v>162.43</v>
      </c>
      <c r="G66" s="13">
        <f t="shared" si="0"/>
        <v>16243</v>
      </c>
    </row>
    <row r="67" spans="2:7" x14ac:dyDescent="0.3">
      <c r="B67" s="9">
        <v>61</v>
      </c>
      <c r="C67" s="10" t="s">
        <v>70</v>
      </c>
      <c r="D67" s="11">
        <v>18</v>
      </c>
      <c r="E67" s="12" t="s">
        <v>11</v>
      </c>
      <c r="F67" s="8">
        <v>23.43</v>
      </c>
      <c r="G67" s="13">
        <f t="shared" si="0"/>
        <v>421.74</v>
      </c>
    </row>
    <row r="68" spans="2:7" x14ac:dyDescent="0.3">
      <c r="B68" s="9">
        <v>62</v>
      </c>
      <c r="C68" s="10" t="s">
        <v>71</v>
      </c>
      <c r="D68" s="11">
        <v>400</v>
      </c>
      <c r="E68" s="12" t="s">
        <v>7</v>
      </c>
      <c r="F68" s="8">
        <v>214.12</v>
      </c>
      <c r="G68" s="13">
        <f t="shared" si="0"/>
        <v>85648</v>
      </c>
    </row>
    <row r="69" spans="2:7" x14ac:dyDescent="0.3">
      <c r="B69" s="9">
        <v>63</v>
      </c>
      <c r="C69" s="10" t="s">
        <v>72</v>
      </c>
      <c r="D69" s="11">
        <v>400</v>
      </c>
      <c r="E69" s="12" t="s">
        <v>7</v>
      </c>
      <c r="F69" s="8">
        <v>204.56</v>
      </c>
      <c r="G69" s="13">
        <f t="shared" si="0"/>
        <v>81824</v>
      </c>
    </row>
    <row r="70" spans="2:7" x14ac:dyDescent="0.3">
      <c r="B70" s="9">
        <v>64</v>
      </c>
      <c r="C70" s="10" t="s">
        <v>73</v>
      </c>
      <c r="D70" s="11">
        <v>1000</v>
      </c>
      <c r="E70" s="12" t="s">
        <v>7</v>
      </c>
      <c r="F70" s="8">
        <v>59.05</v>
      </c>
      <c r="G70" s="13">
        <f t="shared" ref="G70:G133" si="1">F70*D70</f>
        <v>59050</v>
      </c>
    </row>
    <row r="71" spans="2:7" x14ac:dyDescent="0.3">
      <c r="B71" s="9">
        <v>65</v>
      </c>
      <c r="C71" s="10" t="s">
        <v>74</v>
      </c>
      <c r="D71" s="11">
        <v>1000</v>
      </c>
      <c r="E71" s="12" t="s">
        <v>7</v>
      </c>
      <c r="F71" s="8">
        <v>31.3</v>
      </c>
      <c r="G71" s="13">
        <f t="shared" si="1"/>
        <v>31300</v>
      </c>
    </row>
    <row r="72" spans="2:7" x14ac:dyDescent="0.3">
      <c r="B72" s="9">
        <v>66</v>
      </c>
      <c r="C72" s="10" t="s">
        <v>75</v>
      </c>
      <c r="D72" s="11">
        <v>500</v>
      </c>
      <c r="E72" s="12" t="s">
        <v>7</v>
      </c>
      <c r="F72" s="8">
        <v>11.17</v>
      </c>
      <c r="G72" s="13">
        <f t="shared" si="1"/>
        <v>5585</v>
      </c>
    </row>
    <row r="73" spans="2:7" x14ac:dyDescent="0.3">
      <c r="B73" s="9">
        <v>67</v>
      </c>
      <c r="C73" s="10" t="s">
        <v>76</v>
      </c>
      <c r="D73" s="11">
        <v>240</v>
      </c>
      <c r="E73" s="12" t="s">
        <v>7</v>
      </c>
      <c r="F73" s="8">
        <v>16.93</v>
      </c>
      <c r="G73" s="13">
        <f t="shared" si="1"/>
        <v>4063.2</v>
      </c>
    </row>
    <row r="74" spans="2:7" x14ac:dyDescent="0.3">
      <c r="B74" s="9">
        <v>68</v>
      </c>
      <c r="C74" s="10" t="s">
        <v>77</v>
      </c>
      <c r="D74" s="11">
        <v>200</v>
      </c>
      <c r="E74" s="12" t="s">
        <v>7</v>
      </c>
      <c r="F74" s="8">
        <v>57.66</v>
      </c>
      <c r="G74" s="13">
        <f t="shared" si="1"/>
        <v>11532</v>
      </c>
    </row>
    <row r="75" spans="2:7" x14ac:dyDescent="0.3">
      <c r="B75" s="9">
        <v>69</v>
      </c>
      <c r="C75" s="10" t="s">
        <v>78</v>
      </c>
      <c r="D75" s="11">
        <v>200</v>
      </c>
      <c r="E75" s="12" t="s">
        <v>7</v>
      </c>
      <c r="F75" s="8">
        <v>129.41</v>
      </c>
      <c r="G75" s="13">
        <f t="shared" si="1"/>
        <v>25882</v>
      </c>
    </row>
    <row r="76" spans="2:7" x14ac:dyDescent="0.3">
      <c r="B76" s="9">
        <v>70</v>
      </c>
      <c r="C76" s="10" t="s">
        <v>79</v>
      </c>
      <c r="D76" s="11">
        <v>200</v>
      </c>
      <c r="E76" s="12" t="s">
        <v>7</v>
      </c>
      <c r="F76" s="8">
        <v>70.7</v>
      </c>
      <c r="G76" s="13">
        <f t="shared" si="1"/>
        <v>14140</v>
      </c>
    </row>
    <row r="77" spans="2:7" x14ac:dyDescent="0.3">
      <c r="B77" s="9">
        <v>71</v>
      </c>
      <c r="C77" s="10" t="s">
        <v>80</v>
      </c>
      <c r="D77" s="11">
        <v>400</v>
      </c>
      <c r="E77" s="12" t="s">
        <v>7</v>
      </c>
      <c r="F77" s="8">
        <v>16.899999999999999</v>
      </c>
      <c r="G77" s="13">
        <f t="shared" si="1"/>
        <v>6759.9999999999991</v>
      </c>
    </row>
    <row r="78" spans="2:7" x14ac:dyDescent="0.3">
      <c r="B78" s="9">
        <v>72</v>
      </c>
      <c r="C78" s="10" t="s">
        <v>81</v>
      </c>
      <c r="D78" s="11">
        <v>400</v>
      </c>
      <c r="E78" s="12" t="s">
        <v>7</v>
      </c>
      <c r="F78" s="8">
        <v>29</v>
      </c>
      <c r="G78" s="13">
        <f t="shared" si="1"/>
        <v>11600</v>
      </c>
    </row>
    <row r="79" spans="2:7" x14ac:dyDescent="0.3">
      <c r="B79" s="9">
        <v>73</v>
      </c>
      <c r="C79" s="10" t="s">
        <v>82</v>
      </c>
      <c r="D79" s="11">
        <v>100</v>
      </c>
      <c r="E79" s="12" t="s">
        <v>7</v>
      </c>
      <c r="F79" s="8">
        <v>377.64</v>
      </c>
      <c r="G79" s="13">
        <f t="shared" si="1"/>
        <v>37764</v>
      </c>
    </row>
    <row r="80" spans="2:7" x14ac:dyDescent="0.3">
      <c r="B80" s="9">
        <v>74</v>
      </c>
      <c r="C80" s="10" t="s">
        <v>83</v>
      </c>
      <c r="D80" s="11">
        <v>40</v>
      </c>
      <c r="E80" s="12" t="s">
        <v>7</v>
      </c>
      <c r="F80" s="8">
        <v>836.62</v>
      </c>
      <c r="G80" s="13">
        <f t="shared" si="1"/>
        <v>33464.800000000003</v>
      </c>
    </row>
    <row r="81" spans="2:7" x14ac:dyDescent="0.3">
      <c r="B81" s="9">
        <v>75</v>
      </c>
      <c r="C81" s="10" t="s">
        <v>84</v>
      </c>
      <c r="D81" s="11">
        <v>30</v>
      </c>
      <c r="E81" s="12" t="s">
        <v>7</v>
      </c>
      <c r="F81" s="8">
        <v>327.19</v>
      </c>
      <c r="G81" s="13">
        <f t="shared" si="1"/>
        <v>9815.7000000000007</v>
      </c>
    </row>
    <row r="82" spans="2:7" x14ac:dyDescent="0.3">
      <c r="B82" s="9">
        <v>76</v>
      </c>
      <c r="C82" s="10" t="s">
        <v>85</v>
      </c>
      <c r="D82" s="11">
        <v>100</v>
      </c>
      <c r="E82" s="12" t="s">
        <v>7</v>
      </c>
      <c r="F82" s="8">
        <v>239.78</v>
      </c>
      <c r="G82" s="13">
        <f t="shared" si="1"/>
        <v>23978</v>
      </c>
    </row>
    <row r="83" spans="2:7" x14ac:dyDescent="0.3">
      <c r="B83" s="9">
        <v>77</v>
      </c>
      <c r="C83" s="10" t="s">
        <v>86</v>
      </c>
      <c r="D83" s="11">
        <v>200</v>
      </c>
      <c r="E83" s="12" t="s">
        <v>7</v>
      </c>
      <c r="F83" s="8">
        <v>21.09</v>
      </c>
      <c r="G83" s="13">
        <f t="shared" si="1"/>
        <v>4218</v>
      </c>
    </row>
    <row r="84" spans="2:7" x14ac:dyDescent="0.3">
      <c r="B84" s="9">
        <v>78</v>
      </c>
      <c r="C84" s="10" t="s">
        <v>87</v>
      </c>
      <c r="D84" s="11">
        <v>300</v>
      </c>
      <c r="E84" s="12" t="s">
        <v>7</v>
      </c>
      <c r="F84" s="8">
        <v>170.49</v>
      </c>
      <c r="G84" s="13">
        <f t="shared" si="1"/>
        <v>51147</v>
      </c>
    </row>
    <row r="85" spans="2:7" x14ac:dyDescent="0.3">
      <c r="B85" s="9">
        <v>79</v>
      </c>
      <c r="C85" s="10" t="s">
        <v>88</v>
      </c>
      <c r="D85" s="11">
        <v>60</v>
      </c>
      <c r="E85" s="12" t="s">
        <v>7</v>
      </c>
      <c r="F85" s="8">
        <v>165.97</v>
      </c>
      <c r="G85" s="13">
        <f t="shared" si="1"/>
        <v>9958.2000000000007</v>
      </c>
    </row>
    <row r="86" spans="2:7" x14ac:dyDescent="0.3">
      <c r="B86" s="9">
        <v>80</v>
      </c>
      <c r="C86" s="10" t="s">
        <v>89</v>
      </c>
      <c r="D86" s="11">
        <v>30</v>
      </c>
      <c r="E86" s="12" t="s">
        <v>7</v>
      </c>
      <c r="F86" s="8">
        <v>69.31</v>
      </c>
      <c r="G86" s="13">
        <f t="shared" si="1"/>
        <v>2079.3000000000002</v>
      </c>
    </row>
    <row r="87" spans="2:7" x14ac:dyDescent="0.3">
      <c r="B87" s="9">
        <v>81</v>
      </c>
      <c r="C87" s="10" t="s">
        <v>90</v>
      </c>
      <c r="D87" s="11">
        <v>18</v>
      </c>
      <c r="E87" s="12" t="s">
        <v>7</v>
      </c>
      <c r="F87" s="8">
        <v>157.53</v>
      </c>
      <c r="G87" s="13">
        <f t="shared" si="1"/>
        <v>2835.54</v>
      </c>
    </row>
    <row r="88" spans="2:7" x14ac:dyDescent="0.3">
      <c r="B88" s="9">
        <v>82</v>
      </c>
      <c r="C88" s="10" t="s">
        <v>91</v>
      </c>
      <c r="D88" s="11">
        <v>12</v>
      </c>
      <c r="E88" s="12" t="s">
        <v>7</v>
      </c>
      <c r="F88" s="8">
        <v>318.13</v>
      </c>
      <c r="G88" s="13">
        <f t="shared" si="1"/>
        <v>3817.56</v>
      </c>
    </row>
    <row r="89" spans="2:7" x14ac:dyDescent="0.3">
      <c r="B89" s="9">
        <v>83</v>
      </c>
      <c r="C89" s="10" t="s">
        <v>92</v>
      </c>
      <c r="D89" s="11">
        <v>120</v>
      </c>
      <c r="E89" s="12" t="s">
        <v>7</v>
      </c>
      <c r="F89" s="8">
        <v>40.81</v>
      </c>
      <c r="G89" s="13">
        <f t="shared" si="1"/>
        <v>4897.2000000000007</v>
      </c>
    </row>
    <row r="90" spans="2:7" x14ac:dyDescent="0.3">
      <c r="B90" s="9">
        <v>84</v>
      </c>
      <c r="C90" s="10" t="s">
        <v>93</v>
      </c>
      <c r="D90" s="11">
        <v>40</v>
      </c>
      <c r="E90" s="12" t="s">
        <v>7</v>
      </c>
      <c r="F90" s="8">
        <v>325.27999999999997</v>
      </c>
      <c r="G90" s="13">
        <f t="shared" si="1"/>
        <v>13011.199999999999</v>
      </c>
    </row>
    <row r="91" spans="2:7" x14ac:dyDescent="0.3">
      <c r="B91" s="9">
        <v>85</v>
      </c>
      <c r="C91" s="10" t="s">
        <v>94</v>
      </c>
      <c r="D91" s="11">
        <v>20</v>
      </c>
      <c r="E91" s="12" t="s">
        <v>7</v>
      </c>
      <c r="F91" s="8">
        <v>607.53</v>
      </c>
      <c r="G91" s="13">
        <f t="shared" si="1"/>
        <v>12150.599999999999</v>
      </c>
    </row>
    <row r="92" spans="2:7" x14ac:dyDescent="0.3">
      <c r="B92" s="9">
        <v>86</v>
      </c>
      <c r="C92" s="10" t="s">
        <v>95</v>
      </c>
      <c r="D92" s="11">
        <v>20</v>
      </c>
      <c r="E92" s="12" t="s">
        <v>7</v>
      </c>
      <c r="F92" s="8">
        <v>57.38</v>
      </c>
      <c r="G92" s="13">
        <f t="shared" si="1"/>
        <v>1147.6000000000001</v>
      </c>
    </row>
    <row r="93" spans="2:7" x14ac:dyDescent="0.3">
      <c r="B93" s="9">
        <v>87</v>
      </c>
      <c r="C93" s="10" t="s">
        <v>96</v>
      </c>
      <c r="D93" s="11">
        <v>20</v>
      </c>
      <c r="E93" s="12" t="s">
        <v>7</v>
      </c>
      <c r="F93" s="8">
        <v>113.65</v>
      </c>
      <c r="G93" s="13">
        <f t="shared" si="1"/>
        <v>2273</v>
      </c>
    </row>
    <row r="94" spans="2:7" x14ac:dyDescent="0.3">
      <c r="B94" s="9">
        <v>88</v>
      </c>
      <c r="C94" s="10" t="s">
        <v>97</v>
      </c>
      <c r="D94" s="11">
        <v>20</v>
      </c>
      <c r="E94" s="12" t="s">
        <v>7</v>
      </c>
      <c r="F94" s="8">
        <v>151.44</v>
      </c>
      <c r="G94" s="13">
        <f t="shared" si="1"/>
        <v>3028.8</v>
      </c>
    </row>
    <row r="95" spans="2:7" x14ac:dyDescent="0.3">
      <c r="B95" s="9">
        <v>89</v>
      </c>
      <c r="C95" s="10" t="s">
        <v>98</v>
      </c>
      <c r="D95" s="11">
        <v>20</v>
      </c>
      <c r="E95" s="12" t="s">
        <v>7</v>
      </c>
      <c r="F95" s="8">
        <v>237.26</v>
      </c>
      <c r="G95" s="13">
        <f t="shared" si="1"/>
        <v>4745.2</v>
      </c>
    </row>
    <row r="96" spans="2:7" x14ac:dyDescent="0.3">
      <c r="B96" s="9">
        <v>90</v>
      </c>
      <c r="C96" s="10" t="s">
        <v>99</v>
      </c>
      <c r="D96" s="11">
        <v>20</v>
      </c>
      <c r="E96" s="12" t="s">
        <v>7</v>
      </c>
      <c r="F96" s="8">
        <v>271.12</v>
      </c>
      <c r="G96" s="13">
        <f t="shared" si="1"/>
        <v>5422.4</v>
      </c>
    </row>
    <row r="97" spans="2:7" x14ac:dyDescent="0.3">
      <c r="B97" s="9">
        <v>91</v>
      </c>
      <c r="C97" s="10" t="s">
        <v>100</v>
      </c>
      <c r="D97" s="11">
        <v>100</v>
      </c>
      <c r="E97" s="12" t="s">
        <v>7</v>
      </c>
      <c r="F97" s="8">
        <v>83.11</v>
      </c>
      <c r="G97" s="13">
        <f t="shared" si="1"/>
        <v>8311</v>
      </c>
    </row>
    <row r="98" spans="2:7" x14ac:dyDescent="0.3">
      <c r="B98" s="9">
        <v>92</v>
      </c>
      <c r="C98" s="10" t="s">
        <v>101</v>
      </c>
      <c r="D98" s="11">
        <v>200</v>
      </c>
      <c r="E98" s="12" t="s">
        <v>7</v>
      </c>
      <c r="F98" s="8">
        <v>154.49</v>
      </c>
      <c r="G98" s="13">
        <f t="shared" si="1"/>
        <v>30898</v>
      </c>
    </row>
    <row r="99" spans="2:7" x14ac:dyDescent="0.3">
      <c r="B99" s="9">
        <v>93</v>
      </c>
      <c r="C99" s="10" t="s">
        <v>102</v>
      </c>
      <c r="D99" s="11">
        <v>200</v>
      </c>
      <c r="E99" s="12" t="s">
        <v>7</v>
      </c>
      <c r="F99" s="8">
        <v>138</v>
      </c>
      <c r="G99" s="13">
        <f t="shared" si="1"/>
        <v>27600</v>
      </c>
    </row>
    <row r="100" spans="2:7" x14ac:dyDescent="0.3">
      <c r="B100" s="9">
        <v>94</v>
      </c>
      <c r="C100" s="10" t="s">
        <v>103</v>
      </c>
      <c r="D100" s="11">
        <v>20</v>
      </c>
      <c r="E100" s="12" t="s">
        <v>7</v>
      </c>
      <c r="F100" s="8">
        <v>285.58</v>
      </c>
      <c r="G100" s="13">
        <f t="shared" si="1"/>
        <v>5711.5999999999995</v>
      </c>
    </row>
    <row r="101" spans="2:7" x14ac:dyDescent="0.3">
      <c r="B101" s="9">
        <v>95</v>
      </c>
      <c r="C101" s="10" t="s">
        <v>104</v>
      </c>
      <c r="D101" s="11">
        <v>20</v>
      </c>
      <c r="E101" s="12" t="s">
        <v>7</v>
      </c>
      <c r="F101" s="8">
        <v>221.5</v>
      </c>
      <c r="G101" s="13">
        <f t="shared" si="1"/>
        <v>4430</v>
      </c>
    </row>
    <row r="102" spans="2:7" x14ac:dyDescent="0.3">
      <c r="B102" s="9">
        <v>96</v>
      </c>
      <c r="C102" s="10" t="s">
        <v>105</v>
      </c>
      <c r="D102" s="11">
        <v>20</v>
      </c>
      <c r="E102" s="12" t="s">
        <v>7</v>
      </c>
      <c r="F102" s="8">
        <v>235.42</v>
      </c>
      <c r="G102" s="13">
        <f t="shared" si="1"/>
        <v>4708.3999999999996</v>
      </c>
    </row>
    <row r="103" spans="2:7" x14ac:dyDescent="0.3">
      <c r="B103" s="9">
        <v>97</v>
      </c>
      <c r="C103" s="10" t="s">
        <v>106</v>
      </c>
      <c r="D103" s="11">
        <v>20</v>
      </c>
      <c r="E103" s="12" t="s">
        <v>7</v>
      </c>
      <c r="F103" s="8">
        <v>261.88</v>
      </c>
      <c r="G103" s="13">
        <f t="shared" si="1"/>
        <v>5237.6000000000004</v>
      </c>
    </row>
    <row r="104" spans="2:7" x14ac:dyDescent="0.3">
      <c r="B104" s="9">
        <v>98</v>
      </c>
      <c r="C104" s="10" t="s">
        <v>107</v>
      </c>
      <c r="D104" s="11">
        <v>80</v>
      </c>
      <c r="E104" s="12" t="s">
        <v>7</v>
      </c>
      <c r="F104" s="8">
        <v>719.72</v>
      </c>
      <c r="G104" s="13">
        <f t="shared" si="1"/>
        <v>57577.600000000006</v>
      </c>
    </row>
    <row r="105" spans="2:7" x14ac:dyDescent="0.3">
      <c r="B105" s="9">
        <v>99</v>
      </c>
      <c r="C105" s="10" t="s">
        <v>108</v>
      </c>
      <c r="D105" s="11">
        <v>200</v>
      </c>
      <c r="E105" s="12" t="s">
        <v>7</v>
      </c>
      <c r="F105" s="8">
        <v>199.96</v>
      </c>
      <c r="G105" s="13">
        <f t="shared" si="1"/>
        <v>39992</v>
      </c>
    </row>
    <row r="106" spans="2:7" x14ac:dyDescent="0.3">
      <c r="B106" s="9">
        <v>100</v>
      </c>
      <c r="C106" s="10" t="s">
        <v>109</v>
      </c>
      <c r="D106" s="11">
        <v>80</v>
      </c>
      <c r="E106" s="12" t="s">
        <v>7</v>
      </c>
      <c r="F106" s="8">
        <v>812.57</v>
      </c>
      <c r="G106" s="13">
        <f t="shared" si="1"/>
        <v>65005.600000000006</v>
      </c>
    </row>
    <row r="107" spans="2:7" x14ac:dyDescent="0.3">
      <c r="B107" s="9">
        <v>101</v>
      </c>
      <c r="C107" s="10" t="s">
        <v>110</v>
      </c>
      <c r="D107" s="11">
        <v>80</v>
      </c>
      <c r="E107" s="12" t="s">
        <v>7</v>
      </c>
      <c r="F107" s="8">
        <v>348.01</v>
      </c>
      <c r="G107" s="13">
        <f t="shared" si="1"/>
        <v>27840.799999999999</v>
      </c>
    </row>
    <row r="108" spans="2:7" x14ac:dyDescent="0.3">
      <c r="B108" s="9">
        <v>102</v>
      </c>
      <c r="C108" s="10" t="s">
        <v>111</v>
      </c>
      <c r="D108" s="11">
        <v>80</v>
      </c>
      <c r="E108" s="12" t="s">
        <v>7</v>
      </c>
      <c r="F108" s="8">
        <v>291.11</v>
      </c>
      <c r="G108" s="13">
        <f t="shared" si="1"/>
        <v>23288.800000000003</v>
      </c>
    </row>
    <row r="109" spans="2:7" x14ac:dyDescent="0.3">
      <c r="B109" s="9">
        <v>103</v>
      </c>
      <c r="C109" s="10" t="s">
        <v>112</v>
      </c>
      <c r="D109" s="11">
        <v>200</v>
      </c>
      <c r="E109" s="12" t="s">
        <v>11</v>
      </c>
      <c r="F109" s="8">
        <v>100.25</v>
      </c>
      <c r="G109" s="13">
        <f t="shared" si="1"/>
        <v>20050</v>
      </c>
    </row>
    <row r="110" spans="2:7" x14ac:dyDescent="0.3">
      <c r="B110" s="9">
        <v>104</v>
      </c>
      <c r="C110" s="10" t="s">
        <v>113</v>
      </c>
      <c r="D110" s="11">
        <v>200</v>
      </c>
      <c r="E110" s="12" t="s">
        <v>19</v>
      </c>
      <c r="F110" s="8">
        <v>15.99</v>
      </c>
      <c r="G110" s="13">
        <f t="shared" si="1"/>
        <v>3198</v>
      </c>
    </row>
    <row r="111" spans="2:7" x14ac:dyDescent="0.3">
      <c r="B111" s="9">
        <v>105</v>
      </c>
      <c r="C111" s="10" t="s">
        <v>114</v>
      </c>
      <c r="D111" s="11">
        <v>200</v>
      </c>
      <c r="E111" s="12" t="s">
        <v>19</v>
      </c>
      <c r="F111" s="8">
        <v>18.82</v>
      </c>
      <c r="G111" s="13">
        <f t="shared" si="1"/>
        <v>3764</v>
      </c>
    </row>
    <row r="112" spans="2:7" x14ac:dyDescent="0.3">
      <c r="B112" s="9">
        <v>106</v>
      </c>
      <c r="C112" s="10" t="s">
        <v>115</v>
      </c>
      <c r="D112" s="11">
        <v>200</v>
      </c>
      <c r="E112" s="12" t="s">
        <v>19</v>
      </c>
      <c r="F112" s="8">
        <v>21.56</v>
      </c>
      <c r="G112" s="13">
        <f t="shared" si="1"/>
        <v>4312</v>
      </c>
    </row>
    <row r="113" spans="2:7" x14ac:dyDescent="0.3">
      <c r="B113" s="9">
        <v>107</v>
      </c>
      <c r="C113" s="10" t="s">
        <v>116</v>
      </c>
      <c r="D113" s="11">
        <v>60</v>
      </c>
      <c r="E113" s="12" t="s">
        <v>19</v>
      </c>
      <c r="F113" s="8">
        <v>378.44</v>
      </c>
      <c r="G113" s="13">
        <f t="shared" si="1"/>
        <v>22706.400000000001</v>
      </c>
    </row>
    <row r="114" spans="2:7" x14ac:dyDescent="0.3">
      <c r="B114" s="9">
        <v>108</v>
      </c>
      <c r="C114" s="10" t="s">
        <v>117</v>
      </c>
      <c r="D114" s="11">
        <v>20</v>
      </c>
      <c r="E114" s="12" t="s">
        <v>7</v>
      </c>
      <c r="F114" s="8">
        <v>870.17</v>
      </c>
      <c r="G114" s="13">
        <f t="shared" si="1"/>
        <v>17403.399999999998</v>
      </c>
    </row>
    <row r="115" spans="2:7" x14ac:dyDescent="0.3">
      <c r="B115" s="9">
        <v>109</v>
      </c>
      <c r="C115" s="10" t="s">
        <v>118</v>
      </c>
      <c r="D115" s="11">
        <v>100</v>
      </c>
      <c r="E115" s="12" t="s">
        <v>19</v>
      </c>
      <c r="F115" s="8">
        <v>98.89</v>
      </c>
      <c r="G115" s="13">
        <f t="shared" si="1"/>
        <v>9889</v>
      </c>
    </row>
    <row r="116" spans="2:7" x14ac:dyDescent="0.3">
      <c r="B116" s="9">
        <v>110</v>
      </c>
      <c r="C116" s="10" t="s">
        <v>119</v>
      </c>
      <c r="D116" s="11">
        <v>100</v>
      </c>
      <c r="E116" s="12" t="s">
        <v>19</v>
      </c>
      <c r="F116" s="8">
        <v>45.56</v>
      </c>
      <c r="G116" s="13">
        <f t="shared" si="1"/>
        <v>4556</v>
      </c>
    </row>
    <row r="117" spans="2:7" x14ac:dyDescent="0.3">
      <c r="B117" s="9">
        <v>111</v>
      </c>
      <c r="C117" s="10" t="s">
        <v>120</v>
      </c>
      <c r="D117" s="11">
        <v>100</v>
      </c>
      <c r="E117" s="12" t="s">
        <v>19</v>
      </c>
      <c r="F117" s="8">
        <v>339.85</v>
      </c>
      <c r="G117" s="13">
        <f t="shared" si="1"/>
        <v>33985</v>
      </c>
    </row>
    <row r="118" spans="2:7" x14ac:dyDescent="0.3">
      <c r="B118" s="9">
        <v>112</v>
      </c>
      <c r="C118" s="10" t="s">
        <v>121</v>
      </c>
      <c r="D118" s="11">
        <v>100</v>
      </c>
      <c r="E118" s="12" t="s">
        <v>7</v>
      </c>
      <c r="F118" s="8">
        <v>274.57</v>
      </c>
      <c r="G118" s="13">
        <f t="shared" si="1"/>
        <v>27457</v>
      </c>
    </row>
    <row r="119" spans="2:7" x14ac:dyDescent="0.3">
      <c r="B119" s="9">
        <v>113</v>
      </c>
      <c r="C119" s="10" t="s">
        <v>122</v>
      </c>
      <c r="D119" s="11">
        <v>100</v>
      </c>
      <c r="E119" s="12" t="s">
        <v>7</v>
      </c>
      <c r="F119" s="8">
        <v>225.11</v>
      </c>
      <c r="G119" s="13">
        <f t="shared" si="1"/>
        <v>22511</v>
      </c>
    </row>
    <row r="120" spans="2:7" x14ac:dyDescent="0.3">
      <c r="B120" s="9">
        <v>114</v>
      </c>
      <c r="C120" s="10" t="s">
        <v>123</v>
      </c>
      <c r="D120" s="11">
        <v>100</v>
      </c>
      <c r="E120" s="12" t="s">
        <v>11</v>
      </c>
      <c r="F120" s="8">
        <v>284.77999999999997</v>
      </c>
      <c r="G120" s="13">
        <f t="shared" si="1"/>
        <v>28477.999999999996</v>
      </c>
    </row>
    <row r="121" spans="2:7" x14ac:dyDescent="0.3">
      <c r="B121" s="9">
        <v>115</v>
      </c>
      <c r="C121" s="10" t="s">
        <v>124</v>
      </c>
      <c r="D121" s="11">
        <v>100</v>
      </c>
      <c r="E121" s="12" t="s">
        <v>7</v>
      </c>
      <c r="F121" s="8">
        <v>162.01</v>
      </c>
      <c r="G121" s="13">
        <f t="shared" si="1"/>
        <v>16201</v>
      </c>
    </row>
    <row r="122" spans="2:7" x14ac:dyDescent="0.3">
      <c r="B122" s="9">
        <v>116</v>
      </c>
      <c r="C122" s="10" t="s">
        <v>125</v>
      </c>
      <c r="D122" s="11">
        <v>100</v>
      </c>
      <c r="E122" s="12" t="s">
        <v>7</v>
      </c>
      <c r="F122" s="8">
        <v>88.32</v>
      </c>
      <c r="G122" s="13">
        <f t="shared" si="1"/>
        <v>8832</v>
      </c>
    </row>
    <row r="123" spans="2:7" x14ac:dyDescent="0.3">
      <c r="B123" s="9">
        <v>117</v>
      </c>
      <c r="C123" s="10" t="s">
        <v>126</v>
      </c>
      <c r="D123" s="11">
        <v>40</v>
      </c>
      <c r="E123" s="12" t="s">
        <v>7</v>
      </c>
      <c r="F123" s="8">
        <v>741.99</v>
      </c>
      <c r="G123" s="13">
        <f t="shared" si="1"/>
        <v>29679.599999999999</v>
      </c>
    </row>
    <row r="124" spans="2:7" x14ac:dyDescent="0.3">
      <c r="B124" s="9">
        <v>118</v>
      </c>
      <c r="C124" s="10" t="s">
        <v>127</v>
      </c>
      <c r="D124" s="11">
        <v>2000</v>
      </c>
      <c r="E124" s="12" t="s">
        <v>7</v>
      </c>
      <c r="F124" s="8">
        <v>10.130000000000001</v>
      </c>
      <c r="G124" s="13">
        <f t="shared" si="1"/>
        <v>20260</v>
      </c>
    </row>
    <row r="125" spans="2:7" x14ac:dyDescent="0.3">
      <c r="B125" s="9">
        <v>119</v>
      </c>
      <c r="C125" s="10" t="s">
        <v>128</v>
      </c>
      <c r="D125" s="11">
        <v>2000</v>
      </c>
      <c r="E125" s="12" t="s">
        <v>7</v>
      </c>
      <c r="F125" s="8">
        <v>10.029999999999999</v>
      </c>
      <c r="G125" s="13">
        <f t="shared" si="1"/>
        <v>20060</v>
      </c>
    </row>
    <row r="126" spans="2:7" x14ac:dyDescent="0.3">
      <c r="B126" s="9">
        <v>120</v>
      </c>
      <c r="C126" s="10" t="s">
        <v>129</v>
      </c>
      <c r="D126" s="11">
        <v>2000</v>
      </c>
      <c r="E126" s="12" t="s">
        <v>7</v>
      </c>
      <c r="F126" s="8">
        <v>10.35</v>
      </c>
      <c r="G126" s="13">
        <f t="shared" si="1"/>
        <v>20700</v>
      </c>
    </row>
    <row r="127" spans="2:7" x14ac:dyDescent="0.3">
      <c r="B127" s="9">
        <v>121</v>
      </c>
      <c r="C127" s="10" t="s">
        <v>130</v>
      </c>
      <c r="D127" s="11">
        <v>2000</v>
      </c>
      <c r="E127" s="12" t="s">
        <v>7</v>
      </c>
      <c r="F127" s="8">
        <v>11.07</v>
      </c>
      <c r="G127" s="13">
        <f t="shared" si="1"/>
        <v>22140</v>
      </c>
    </row>
    <row r="128" spans="2:7" x14ac:dyDescent="0.3">
      <c r="B128" s="9">
        <v>122</v>
      </c>
      <c r="C128" s="10" t="s">
        <v>131</v>
      </c>
      <c r="D128" s="11">
        <v>2000</v>
      </c>
      <c r="E128" s="12" t="s">
        <v>7</v>
      </c>
      <c r="F128" s="8">
        <v>11.13</v>
      </c>
      <c r="G128" s="13">
        <f t="shared" si="1"/>
        <v>22260</v>
      </c>
    </row>
    <row r="129" spans="2:7" x14ac:dyDescent="0.3">
      <c r="B129" s="9">
        <v>123</v>
      </c>
      <c r="C129" s="10" t="s">
        <v>132</v>
      </c>
      <c r="D129" s="11">
        <v>2000</v>
      </c>
      <c r="E129" s="12" t="s">
        <v>7</v>
      </c>
      <c r="F129" s="8">
        <v>11.35</v>
      </c>
      <c r="G129" s="13">
        <f t="shared" si="1"/>
        <v>22700</v>
      </c>
    </row>
    <row r="130" spans="2:7" x14ac:dyDescent="0.3">
      <c r="B130" s="9">
        <v>124</v>
      </c>
      <c r="C130" s="10" t="s">
        <v>133</v>
      </c>
      <c r="D130" s="11">
        <v>1400</v>
      </c>
      <c r="E130" s="12" t="s">
        <v>7</v>
      </c>
      <c r="F130" s="8">
        <v>16.809999999999999</v>
      </c>
      <c r="G130" s="13">
        <f t="shared" si="1"/>
        <v>23534</v>
      </c>
    </row>
    <row r="131" spans="2:7" x14ac:dyDescent="0.3">
      <c r="B131" s="9">
        <v>125</v>
      </c>
      <c r="C131" s="10" t="s">
        <v>134</v>
      </c>
      <c r="D131" s="11">
        <v>1400</v>
      </c>
      <c r="E131" s="12" t="s">
        <v>7</v>
      </c>
      <c r="F131" s="8">
        <v>16.89</v>
      </c>
      <c r="G131" s="13">
        <f t="shared" si="1"/>
        <v>23646</v>
      </c>
    </row>
    <row r="132" spans="2:7" x14ac:dyDescent="0.3">
      <c r="B132" s="9">
        <v>126</v>
      </c>
      <c r="C132" s="10" t="s">
        <v>135</v>
      </c>
      <c r="D132" s="11">
        <v>2000</v>
      </c>
      <c r="E132" s="12" t="s">
        <v>7</v>
      </c>
      <c r="F132" s="8">
        <v>19.66</v>
      </c>
      <c r="G132" s="13">
        <f t="shared" si="1"/>
        <v>39320</v>
      </c>
    </row>
    <row r="133" spans="2:7" x14ac:dyDescent="0.3">
      <c r="B133" s="9">
        <v>127</v>
      </c>
      <c r="C133" s="10" t="s">
        <v>136</v>
      </c>
      <c r="D133" s="11">
        <v>2000</v>
      </c>
      <c r="E133" s="12" t="s">
        <v>7</v>
      </c>
      <c r="F133" s="8">
        <v>19.66</v>
      </c>
      <c r="G133" s="13">
        <f t="shared" si="1"/>
        <v>39320</v>
      </c>
    </row>
    <row r="134" spans="2:7" x14ac:dyDescent="0.3">
      <c r="B134" s="9">
        <v>128</v>
      </c>
      <c r="C134" s="10" t="s">
        <v>137</v>
      </c>
      <c r="D134" s="11">
        <v>2000</v>
      </c>
      <c r="E134" s="12" t="s">
        <v>7</v>
      </c>
      <c r="F134" s="8">
        <v>19.66</v>
      </c>
      <c r="G134" s="13">
        <f t="shared" ref="G134:G194" si="2">F134*D134</f>
        <v>39320</v>
      </c>
    </row>
    <row r="135" spans="2:7" x14ac:dyDescent="0.3">
      <c r="B135" s="9">
        <v>129</v>
      </c>
      <c r="C135" s="10" t="s">
        <v>138</v>
      </c>
      <c r="D135" s="11">
        <v>2000</v>
      </c>
      <c r="E135" s="12" t="s">
        <v>11</v>
      </c>
      <c r="F135" s="8">
        <v>43.07</v>
      </c>
      <c r="G135" s="13">
        <f t="shared" si="2"/>
        <v>86140</v>
      </c>
    </row>
    <row r="136" spans="2:7" x14ac:dyDescent="0.3">
      <c r="B136" s="9">
        <v>130</v>
      </c>
      <c r="C136" s="10" t="s">
        <v>139</v>
      </c>
      <c r="D136" s="11">
        <v>2000</v>
      </c>
      <c r="E136" s="12" t="s">
        <v>11</v>
      </c>
      <c r="F136" s="8">
        <v>29.41</v>
      </c>
      <c r="G136" s="13">
        <f t="shared" si="2"/>
        <v>58820</v>
      </c>
    </row>
    <row r="137" spans="2:7" x14ac:dyDescent="0.3">
      <c r="B137" s="9">
        <v>131</v>
      </c>
      <c r="C137" s="10" t="s">
        <v>140</v>
      </c>
      <c r="D137" s="11">
        <v>2000</v>
      </c>
      <c r="E137" s="12" t="s">
        <v>11</v>
      </c>
      <c r="F137" s="8">
        <v>26.62</v>
      </c>
      <c r="G137" s="13">
        <f t="shared" si="2"/>
        <v>53240</v>
      </c>
    </row>
    <row r="138" spans="2:7" x14ac:dyDescent="0.3">
      <c r="B138" s="9">
        <v>132</v>
      </c>
      <c r="C138" s="10" t="s">
        <v>141</v>
      </c>
      <c r="D138" s="11">
        <v>2000</v>
      </c>
      <c r="E138" s="12" t="s">
        <v>11</v>
      </c>
      <c r="F138" s="8">
        <v>29.11</v>
      </c>
      <c r="G138" s="13">
        <f t="shared" si="2"/>
        <v>58220</v>
      </c>
    </row>
    <row r="139" spans="2:7" x14ac:dyDescent="0.3">
      <c r="B139" s="9">
        <v>133</v>
      </c>
      <c r="C139" s="10" t="s">
        <v>142</v>
      </c>
      <c r="D139" s="11">
        <v>10</v>
      </c>
      <c r="E139" s="12" t="s">
        <v>7</v>
      </c>
      <c r="F139" s="8">
        <v>783.91</v>
      </c>
      <c r="G139" s="13">
        <f t="shared" si="2"/>
        <v>7839.0999999999995</v>
      </c>
    </row>
    <row r="140" spans="2:7" x14ac:dyDescent="0.3">
      <c r="B140" s="9">
        <v>134</v>
      </c>
      <c r="C140" s="10" t="s">
        <v>143</v>
      </c>
      <c r="D140" s="11">
        <v>40</v>
      </c>
      <c r="E140" s="12" t="s">
        <v>7</v>
      </c>
      <c r="F140" s="8">
        <v>168.4</v>
      </c>
      <c r="G140" s="13">
        <f t="shared" si="2"/>
        <v>6736</v>
      </c>
    </row>
    <row r="141" spans="2:7" x14ac:dyDescent="0.3">
      <c r="B141" s="9">
        <v>135</v>
      </c>
      <c r="C141" s="10" t="s">
        <v>144</v>
      </c>
      <c r="D141" s="11">
        <v>40</v>
      </c>
      <c r="E141" s="12" t="s">
        <v>7</v>
      </c>
      <c r="F141" s="8">
        <v>344.99</v>
      </c>
      <c r="G141" s="13">
        <f t="shared" si="2"/>
        <v>13799.6</v>
      </c>
    </row>
    <row r="142" spans="2:7" x14ac:dyDescent="0.3">
      <c r="B142" s="9">
        <v>136</v>
      </c>
      <c r="C142" s="10" t="s">
        <v>145</v>
      </c>
      <c r="D142" s="11">
        <v>2000</v>
      </c>
      <c r="E142" s="12" t="s">
        <v>7</v>
      </c>
      <c r="F142" s="8">
        <v>7.06</v>
      </c>
      <c r="G142" s="13">
        <f t="shared" si="2"/>
        <v>14120</v>
      </c>
    </row>
    <row r="143" spans="2:7" x14ac:dyDescent="0.3">
      <c r="B143" s="9">
        <v>137</v>
      </c>
      <c r="C143" s="10" t="s">
        <v>146</v>
      </c>
      <c r="D143" s="11">
        <v>100</v>
      </c>
      <c r="E143" s="12" t="s">
        <v>7</v>
      </c>
      <c r="F143" s="8">
        <v>53.7</v>
      </c>
      <c r="G143" s="13">
        <f t="shared" si="2"/>
        <v>5370</v>
      </c>
    </row>
    <row r="144" spans="2:7" x14ac:dyDescent="0.3">
      <c r="B144" s="9">
        <v>138</v>
      </c>
      <c r="C144" s="10" t="s">
        <v>147</v>
      </c>
      <c r="D144" s="11">
        <v>100</v>
      </c>
      <c r="E144" s="12" t="s">
        <v>7</v>
      </c>
      <c r="F144" s="8">
        <v>24.81</v>
      </c>
      <c r="G144" s="13">
        <f t="shared" si="2"/>
        <v>2481</v>
      </c>
    </row>
    <row r="145" spans="2:7" x14ac:dyDescent="0.3">
      <c r="B145" s="9">
        <v>139</v>
      </c>
      <c r="C145" s="10" t="s">
        <v>148</v>
      </c>
      <c r="D145" s="11">
        <v>100</v>
      </c>
      <c r="E145" s="12" t="s">
        <v>7</v>
      </c>
      <c r="F145" s="8">
        <v>224.91</v>
      </c>
      <c r="G145" s="13">
        <f t="shared" si="2"/>
        <v>22491</v>
      </c>
    </row>
    <row r="146" spans="2:7" x14ac:dyDescent="0.3">
      <c r="B146" s="9">
        <v>140</v>
      </c>
      <c r="C146" s="10" t="s">
        <v>149</v>
      </c>
      <c r="D146" s="11">
        <v>40</v>
      </c>
      <c r="E146" s="12" t="s">
        <v>7</v>
      </c>
      <c r="F146" s="8">
        <v>702.34</v>
      </c>
      <c r="G146" s="13">
        <f t="shared" si="2"/>
        <v>28093.600000000002</v>
      </c>
    </row>
    <row r="147" spans="2:7" x14ac:dyDescent="0.3">
      <c r="B147" s="9">
        <v>141</v>
      </c>
      <c r="C147" s="10" t="s">
        <v>150</v>
      </c>
      <c r="D147" s="11">
        <v>100</v>
      </c>
      <c r="E147" s="12" t="s">
        <v>7</v>
      </c>
      <c r="F147" s="8">
        <v>168.34</v>
      </c>
      <c r="G147" s="13">
        <f t="shared" si="2"/>
        <v>16834</v>
      </c>
    </row>
    <row r="148" spans="2:7" x14ac:dyDescent="0.3">
      <c r="B148" s="9">
        <v>142</v>
      </c>
      <c r="C148" s="10" t="s">
        <v>151</v>
      </c>
      <c r="D148" s="11">
        <v>40</v>
      </c>
      <c r="E148" s="12" t="s">
        <v>7</v>
      </c>
      <c r="F148" s="8">
        <v>528.01</v>
      </c>
      <c r="G148" s="13">
        <f t="shared" si="2"/>
        <v>21120.400000000001</v>
      </c>
    </row>
    <row r="149" spans="2:7" x14ac:dyDescent="0.3">
      <c r="B149" s="9">
        <v>143</v>
      </c>
      <c r="C149" s="10" t="s">
        <v>152</v>
      </c>
      <c r="D149" s="11">
        <v>100</v>
      </c>
      <c r="E149" s="12" t="s">
        <v>11</v>
      </c>
      <c r="F149" s="8">
        <v>62.64</v>
      </c>
      <c r="G149" s="13">
        <f t="shared" si="2"/>
        <v>6264</v>
      </c>
    </row>
    <row r="150" spans="2:7" x14ac:dyDescent="0.3">
      <c r="B150" s="9">
        <v>144</v>
      </c>
      <c r="C150" s="10" t="s">
        <v>153</v>
      </c>
      <c r="D150" s="11">
        <v>100</v>
      </c>
      <c r="E150" s="12" t="s">
        <v>7</v>
      </c>
      <c r="F150" s="8">
        <v>652.79</v>
      </c>
      <c r="G150" s="13">
        <f t="shared" si="2"/>
        <v>65279</v>
      </c>
    </row>
    <row r="151" spans="2:7" x14ac:dyDescent="0.3">
      <c r="B151" s="9">
        <v>145</v>
      </c>
      <c r="C151" s="10" t="s">
        <v>154</v>
      </c>
      <c r="D151" s="11">
        <v>200</v>
      </c>
      <c r="E151" s="12" t="s">
        <v>7</v>
      </c>
      <c r="F151" s="8">
        <v>55.35</v>
      </c>
      <c r="G151" s="13">
        <f t="shared" si="2"/>
        <v>11070</v>
      </c>
    </row>
    <row r="152" spans="2:7" x14ac:dyDescent="0.3">
      <c r="B152" s="9">
        <v>146</v>
      </c>
      <c r="C152" s="10" t="s">
        <v>155</v>
      </c>
      <c r="D152" s="11">
        <v>200</v>
      </c>
      <c r="E152" s="12" t="s">
        <v>11</v>
      </c>
      <c r="F152" s="8">
        <v>594.88</v>
      </c>
      <c r="G152" s="13">
        <f t="shared" si="2"/>
        <v>118976</v>
      </c>
    </row>
    <row r="153" spans="2:7" x14ac:dyDescent="0.3">
      <c r="B153" s="9">
        <v>147</v>
      </c>
      <c r="C153" s="10" t="s">
        <v>156</v>
      </c>
      <c r="D153" s="11">
        <v>40</v>
      </c>
      <c r="E153" s="12" t="s">
        <v>11</v>
      </c>
      <c r="F153" s="8">
        <v>1202.4100000000001</v>
      </c>
      <c r="G153" s="13">
        <f t="shared" si="2"/>
        <v>48096.4</v>
      </c>
    </row>
    <row r="154" spans="2:7" x14ac:dyDescent="0.3">
      <c r="B154" s="9">
        <v>148</v>
      </c>
      <c r="C154" s="10" t="s">
        <v>157</v>
      </c>
      <c r="D154" s="11">
        <v>200</v>
      </c>
      <c r="E154" s="12" t="s">
        <v>11</v>
      </c>
      <c r="F154" s="8">
        <v>340.05</v>
      </c>
      <c r="G154" s="13">
        <f t="shared" si="2"/>
        <v>68010</v>
      </c>
    </row>
    <row r="155" spans="2:7" x14ac:dyDescent="0.3">
      <c r="B155" s="9">
        <v>149</v>
      </c>
      <c r="C155" s="10" t="s">
        <v>158</v>
      </c>
      <c r="D155" s="11">
        <v>40</v>
      </c>
      <c r="E155" s="12" t="s">
        <v>11</v>
      </c>
      <c r="F155" s="8">
        <v>869.83</v>
      </c>
      <c r="G155" s="13">
        <f t="shared" si="2"/>
        <v>34793.200000000004</v>
      </c>
    </row>
    <row r="156" spans="2:7" x14ac:dyDescent="0.3">
      <c r="B156" s="9">
        <v>150</v>
      </c>
      <c r="C156" s="10" t="s">
        <v>159</v>
      </c>
      <c r="D156" s="11">
        <v>30</v>
      </c>
      <c r="E156" s="12" t="s">
        <v>11</v>
      </c>
      <c r="F156" s="8">
        <v>1044.2</v>
      </c>
      <c r="G156" s="13">
        <f t="shared" si="2"/>
        <v>31326</v>
      </c>
    </row>
    <row r="157" spans="2:7" x14ac:dyDescent="0.3">
      <c r="B157" s="9">
        <v>151</v>
      </c>
      <c r="C157" s="10" t="s">
        <v>160</v>
      </c>
      <c r="D157" s="11">
        <v>2000</v>
      </c>
      <c r="E157" s="12" t="s">
        <v>161</v>
      </c>
      <c r="F157" s="8">
        <v>14.99</v>
      </c>
      <c r="G157" s="13">
        <f t="shared" si="2"/>
        <v>29980</v>
      </c>
    </row>
    <row r="158" spans="2:7" x14ac:dyDescent="0.3">
      <c r="B158" s="9">
        <v>152</v>
      </c>
      <c r="C158" s="10" t="s">
        <v>162</v>
      </c>
      <c r="D158" s="11">
        <v>2000</v>
      </c>
      <c r="E158" s="12" t="s">
        <v>161</v>
      </c>
      <c r="F158" s="8">
        <v>16.55</v>
      </c>
      <c r="G158" s="13">
        <f t="shared" si="2"/>
        <v>33100</v>
      </c>
    </row>
    <row r="159" spans="2:7" x14ac:dyDescent="0.3">
      <c r="B159" s="9">
        <v>153</v>
      </c>
      <c r="C159" s="10" t="s">
        <v>163</v>
      </c>
      <c r="D159" s="11">
        <v>100</v>
      </c>
      <c r="E159" s="12" t="s">
        <v>7</v>
      </c>
      <c r="F159" s="8">
        <v>701.43</v>
      </c>
      <c r="G159" s="13">
        <f t="shared" si="2"/>
        <v>70143</v>
      </c>
    </row>
    <row r="160" spans="2:7" x14ac:dyDescent="0.3">
      <c r="B160" s="9">
        <v>154</v>
      </c>
      <c r="C160" s="10" t="s">
        <v>164</v>
      </c>
      <c r="D160" s="11">
        <v>30</v>
      </c>
      <c r="E160" s="12" t="s">
        <v>7</v>
      </c>
      <c r="F160" s="8">
        <v>369.18</v>
      </c>
      <c r="G160" s="13">
        <f t="shared" si="2"/>
        <v>11075.4</v>
      </c>
    </row>
    <row r="161" spans="2:7" x14ac:dyDescent="0.3">
      <c r="B161" s="9">
        <v>155</v>
      </c>
      <c r="C161" s="10" t="s">
        <v>165</v>
      </c>
      <c r="D161" s="11">
        <v>10000</v>
      </c>
      <c r="E161" s="12" t="s">
        <v>166</v>
      </c>
      <c r="F161" s="8">
        <v>21.62</v>
      </c>
      <c r="G161" s="13">
        <f t="shared" si="2"/>
        <v>216200</v>
      </c>
    </row>
    <row r="162" spans="2:7" x14ac:dyDescent="0.3">
      <c r="B162" s="9">
        <v>156</v>
      </c>
      <c r="C162" s="10" t="s">
        <v>167</v>
      </c>
      <c r="D162" s="11">
        <v>40</v>
      </c>
      <c r="E162" s="12" t="s">
        <v>7</v>
      </c>
      <c r="F162" s="8">
        <v>693</v>
      </c>
      <c r="G162" s="13">
        <f t="shared" si="2"/>
        <v>27720</v>
      </c>
    </row>
    <row r="163" spans="2:7" x14ac:dyDescent="0.3">
      <c r="B163" s="9">
        <v>157</v>
      </c>
      <c r="C163" s="10" t="s">
        <v>168</v>
      </c>
      <c r="D163" s="11">
        <v>100</v>
      </c>
      <c r="E163" s="12" t="s">
        <v>7</v>
      </c>
      <c r="F163" s="8">
        <v>202.87</v>
      </c>
      <c r="G163" s="13">
        <f t="shared" si="2"/>
        <v>20287</v>
      </c>
    </row>
    <row r="164" spans="2:7" x14ac:dyDescent="0.3">
      <c r="B164" s="9">
        <v>158</v>
      </c>
      <c r="C164" s="10" t="s">
        <v>169</v>
      </c>
      <c r="D164" s="11">
        <v>120</v>
      </c>
      <c r="E164" s="12" t="s">
        <v>7</v>
      </c>
      <c r="F164" s="8">
        <v>137.96</v>
      </c>
      <c r="G164" s="13">
        <f t="shared" si="2"/>
        <v>16555.2</v>
      </c>
    </row>
    <row r="165" spans="2:7" x14ac:dyDescent="0.3">
      <c r="B165" s="9">
        <v>159</v>
      </c>
      <c r="C165" s="10" t="s">
        <v>170</v>
      </c>
      <c r="D165" s="11">
        <v>100</v>
      </c>
      <c r="E165" s="12" t="s">
        <v>7</v>
      </c>
      <c r="F165" s="8">
        <v>62.85</v>
      </c>
      <c r="G165" s="13">
        <f t="shared" si="2"/>
        <v>6285</v>
      </c>
    </row>
    <row r="166" spans="2:7" x14ac:dyDescent="0.3">
      <c r="B166" s="9">
        <v>160</v>
      </c>
      <c r="C166" s="10" t="s">
        <v>171</v>
      </c>
      <c r="D166" s="11">
        <v>100</v>
      </c>
      <c r="E166" s="12" t="s">
        <v>7</v>
      </c>
      <c r="F166" s="8">
        <v>84.8</v>
      </c>
      <c r="G166" s="13">
        <f t="shared" si="2"/>
        <v>8480</v>
      </c>
    </row>
    <row r="167" spans="2:7" x14ac:dyDescent="0.3">
      <c r="B167" s="9">
        <v>161</v>
      </c>
      <c r="C167" s="10" t="s">
        <v>172</v>
      </c>
      <c r="D167" s="11">
        <v>100</v>
      </c>
      <c r="E167" s="12" t="s">
        <v>7</v>
      </c>
      <c r="F167" s="8">
        <v>84.8</v>
      </c>
      <c r="G167" s="13">
        <f t="shared" si="2"/>
        <v>8480</v>
      </c>
    </row>
    <row r="168" spans="2:7" x14ac:dyDescent="0.3">
      <c r="B168" s="9">
        <v>162</v>
      </c>
      <c r="C168" s="10" t="s">
        <v>173</v>
      </c>
      <c r="D168" s="11">
        <v>20</v>
      </c>
      <c r="E168" s="12" t="s">
        <v>19</v>
      </c>
      <c r="F168" s="8">
        <v>350.6</v>
      </c>
      <c r="G168" s="13">
        <f t="shared" si="2"/>
        <v>7012</v>
      </c>
    </row>
    <row r="169" spans="2:7" x14ac:dyDescent="0.3">
      <c r="B169" s="9">
        <v>163</v>
      </c>
      <c r="C169" s="10" t="s">
        <v>174</v>
      </c>
      <c r="D169" s="11">
        <v>20</v>
      </c>
      <c r="E169" s="12" t="s">
        <v>7</v>
      </c>
      <c r="F169" s="8">
        <v>563.23</v>
      </c>
      <c r="G169" s="13">
        <f t="shared" si="2"/>
        <v>11264.6</v>
      </c>
    </row>
    <row r="170" spans="2:7" x14ac:dyDescent="0.3">
      <c r="B170" s="9">
        <v>164</v>
      </c>
      <c r="C170" s="10" t="s">
        <v>175</v>
      </c>
      <c r="D170" s="11">
        <v>100</v>
      </c>
      <c r="E170" s="12" t="s">
        <v>7</v>
      </c>
      <c r="F170" s="8">
        <v>144.75</v>
      </c>
      <c r="G170" s="13">
        <f t="shared" si="2"/>
        <v>14475</v>
      </c>
    </row>
    <row r="171" spans="2:7" x14ac:dyDescent="0.3">
      <c r="B171" s="9">
        <v>165</v>
      </c>
      <c r="C171" s="10" t="s">
        <v>176</v>
      </c>
      <c r="D171" s="11">
        <v>1000</v>
      </c>
      <c r="E171" s="12" t="s">
        <v>7</v>
      </c>
      <c r="F171" s="8">
        <v>21.6</v>
      </c>
      <c r="G171" s="13">
        <f t="shared" si="2"/>
        <v>21600</v>
      </c>
    </row>
    <row r="172" spans="2:7" x14ac:dyDescent="0.3">
      <c r="B172" s="9">
        <v>166</v>
      </c>
      <c r="C172" s="10" t="s">
        <v>177</v>
      </c>
      <c r="D172" s="11">
        <v>200</v>
      </c>
      <c r="E172" s="12" t="s">
        <v>7</v>
      </c>
      <c r="F172" s="8">
        <v>125.15</v>
      </c>
      <c r="G172" s="13">
        <f t="shared" si="2"/>
        <v>25030</v>
      </c>
    </row>
    <row r="173" spans="2:7" x14ac:dyDescent="0.3">
      <c r="B173" s="9">
        <v>167</v>
      </c>
      <c r="C173" s="10" t="s">
        <v>178</v>
      </c>
      <c r="D173" s="11">
        <v>200</v>
      </c>
      <c r="E173" s="12" t="s">
        <v>11</v>
      </c>
      <c r="F173" s="8">
        <v>249.8</v>
      </c>
      <c r="G173" s="13">
        <f t="shared" si="2"/>
        <v>49960</v>
      </c>
    </row>
    <row r="174" spans="2:7" x14ac:dyDescent="0.3">
      <c r="B174" s="9">
        <v>168</v>
      </c>
      <c r="C174" s="10" t="s">
        <v>179</v>
      </c>
      <c r="D174" s="11">
        <v>400</v>
      </c>
      <c r="E174" s="12" t="s">
        <v>7</v>
      </c>
      <c r="F174" s="8">
        <v>209.58</v>
      </c>
      <c r="G174" s="13">
        <f t="shared" si="2"/>
        <v>83832</v>
      </c>
    </row>
    <row r="175" spans="2:7" ht="39.6" x14ac:dyDescent="0.3">
      <c r="B175" s="9">
        <v>169</v>
      </c>
      <c r="C175" s="10" t="s">
        <v>180</v>
      </c>
      <c r="D175" s="11">
        <v>40</v>
      </c>
      <c r="E175" s="12" t="s">
        <v>7</v>
      </c>
      <c r="F175" s="8">
        <v>1009.96</v>
      </c>
      <c r="G175" s="13">
        <f t="shared" si="2"/>
        <v>40398.400000000001</v>
      </c>
    </row>
    <row r="176" spans="2:7" ht="39.6" x14ac:dyDescent="0.3">
      <c r="B176" s="9">
        <v>170</v>
      </c>
      <c r="C176" s="10" t="s">
        <v>181</v>
      </c>
      <c r="D176" s="11">
        <v>40</v>
      </c>
      <c r="E176" s="12" t="s">
        <v>7</v>
      </c>
      <c r="F176" s="8">
        <v>1346.62</v>
      </c>
      <c r="G176" s="13">
        <f t="shared" si="2"/>
        <v>53864.799999999996</v>
      </c>
    </row>
    <row r="177" spans="2:7" ht="39.6" x14ac:dyDescent="0.3">
      <c r="B177" s="9">
        <v>171</v>
      </c>
      <c r="C177" s="10" t="s">
        <v>182</v>
      </c>
      <c r="D177" s="11">
        <v>40</v>
      </c>
      <c r="E177" s="12" t="s">
        <v>7</v>
      </c>
      <c r="F177" s="8">
        <v>1068.67</v>
      </c>
      <c r="G177" s="13">
        <f t="shared" si="2"/>
        <v>42746.8</v>
      </c>
    </row>
    <row r="178" spans="2:7" ht="39.6" x14ac:dyDescent="0.3">
      <c r="B178" s="9">
        <v>172</v>
      </c>
      <c r="C178" s="10" t="s">
        <v>183</v>
      </c>
      <c r="D178" s="11">
        <v>40</v>
      </c>
      <c r="E178" s="12" t="s">
        <v>7</v>
      </c>
      <c r="F178" s="8">
        <v>1093.56</v>
      </c>
      <c r="G178" s="13">
        <f t="shared" si="2"/>
        <v>43742.399999999994</v>
      </c>
    </row>
    <row r="179" spans="2:7" ht="39.6" x14ac:dyDescent="0.3">
      <c r="B179" s="9">
        <v>173</v>
      </c>
      <c r="C179" s="10" t="s">
        <v>184</v>
      </c>
      <c r="D179" s="11">
        <v>40</v>
      </c>
      <c r="E179" s="12" t="s">
        <v>7</v>
      </c>
      <c r="F179" s="8">
        <v>1134.48</v>
      </c>
      <c r="G179" s="13">
        <f t="shared" si="2"/>
        <v>45379.199999999997</v>
      </c>
    </row>
    <row r="180" spans="2:7" ht="39.6" x14ac:dyDescent="0.3">
      <c r="B180" s="9">
        <v>174</v>
      </c>
      <c r="C180" s="10" t="s">
        <v>185</v>
      </c>
      <c r="D180" s="11">
        <v>40</v>
      </c>
      <c r="E180" s="12" t="s">
        <v>7</v>
      </c>
      <c r="F180" s="8">
        <v>1130.69</v>
      </c>
      <c r="G180" s="13">
        <f t="shared" si="2"/>
        <v>45227.600000000006</v>
      </c>
    </row>
    <row r="181" spans="2:7" ht="39.6" x14ac:dyDescent="0.3">
      <c r="B181" s="9">
        <v>175</v>
      </c>
      <c r="C181" s="10" t="s">
        <v>186</v>
      </c>
      <c r="D181" s="11">
        <v>40</v>
      </c>
      <c r="E181" s="12" t="s">
        <v>7</v>
      </c>
      <c r="F181" s="8">
        <v>1060.5899999999999</v>
      </c>
      <c r="G181" s="13">
        <f t="shared" si="2"/>
        <v>42423.6</v>
      </c>
    </row>
    <row r="182" spans="2:7" ht="39.6" x14ac:dyDescent="0.3">
      <c r="B182" s="9">
        <v>176</v>
      </c>
      <c r="C182" s="10" t="s">
        <v>187</v>
      </c>
      <c r="D182" s="11">
        <v>40</v>
      </c>
      <c r="E182" s="12" t="s">
        <v>7</v>
      </c>
      <c r="F182" s="8">
        <v>1130.69</v>
      </c>
      <c r="G182" s="13">
        <f t="shared" si="2"/>
        <v>45227.600000000006</v>
      </c>
    </row>
    <row r="183" spans="2:7" ht="39.6" x14ac:dyDescent="0.3">
      <c r="B183" s="9">
        <v>177</v>
      </c>
      <c r="C183" s="10" t="s">
        <v>188</v>
      </c>
      <c r="D183" s="11">
        <v>40</v>
      </c>
      <c r="E183" s="12" t="s">
        <v>7</v>
      </c>
      <c r="F183" s="8">
        <v>1130.69</v>
      </c>
      <c r="G183" s="13">
        <f t="shared" si="2"/>
        <v>45227.600000000006</v>
      </c>
    </row>
    <row r="184" spans="2:7" ht="39.6" x14ac:dyDescent="0.3">
      <c r="B184" s="9">
        <v>178</v>
      </c>
      <c r="C184" s="10" t="s">
        <v>189</v>
      </c>
      <c r="D184" s="11">
        <v>200</v>
      </c>
      <c r="E184" s="12" t="s">
        <v>7</v>
      </c>
      <c r="F184" s="8">
        <v>123.78</v>
      </c>
      <c r="G184" s="13">
        <f t="shared" si="2"/>
        <v>24756</v>
      </c>
    </row>
    <row r="185" spans="2:7" ht="39.6" x14ac:dyDescent="0.3">
      <c r="B185" s="9">
        <v>179</v>
      </c>
      <c r="C185" s="10" t="s">
        <v>190</v>
      </c>
      <c r="D185" s="11">
        <v>200</v>
      </c>
      <c r="E185" s="12" t="s">
        <v>7</v>
      </c>
      <c r="F185" s="8">
        <v>134.5</v>
      </c>
      <c r="G185" s="13">
        <f t="shared" si="2"/>
        <v>26900</v>
      </c>
    </row>
    <row r="186" spans="2:7" ht="39.6" x14ac:dyDescent="0.3">
      <c r="B186" s="9">
        <v>180</v>
      </c>
      <c r="C186" s="10" t="s">
        <v>191</v>
      </c>
      <c r="D186" s="11">
        <v>200</v>
      </c>
      <c r="E186" s="12" t="s">
        <v>7</v>
      </c>
      <c r="F186" s="8">
        <v>131.22999999999999</v>
      </c>
      <c r="G186" s="13">
        <f t="shared" si="2"/>
        <v>26245.999999999996</v>
      </c>
    </row>
    <row r="187" spans="2:7" ht="39.6" x14ac:dyDescent="0.3">
      <c r="B187" s="9">
        <v>181</v>
      </c>
      <c r="C187" s="10" t="s">
        <v>192</v>
      </c>
      <c r="D187" s="11">
        <v>100</v>
      </c>
      <c r="E187" s="12" t="s">
        <v>7</v>
      </c>
      <c r="F187" s="8">
        <v>507.54</v>
      </c>
      <c r="G187" s="13">
        <f t="shared" si="2"/>
        <v>50754</v>
      </c>
    </row>
    <row r="188" spans="2:7" ht="39.6" x14ac:dyDescent="0.3">
      <c r="B188" s="9">
        <v>182</v>
      </c>
      <c r="C188" s="10" t="s">
        <v>193</v>
      </c>
      <c r="D188" s="11">
        <v>100</v>
      </c>
      <c r="E188" s="12" t="s">
        <v>7</v>
      </c>
      <c r="F188" s="8">
        <v>517.20000000000005</v>
      </c>
      <c r="G188" s="13">
        <f t="shared" si="2"/>
        <v>51720.000000000007</v>
      </c>
    </row>
    <row r="189" spans="2:7" ht="39.6" x14ac:dyDescent="0.3">
      <c r="B189" s="9">
        <v>183</v>
      </c>
      <c r="C189" s="10" t="s">
        <v>194</v>
      </c>
      <c r="D189" s="11">
        <v>100</v>
      </c>
      <c r="E189" s="12" t="s">
        <v>7</v>
      </c>
      <c r="F189" s="8">
        <v>537.75</v>
      </c>
      <c r="G189" s="13">
        <f t="shared" si="2"/>
        <v>53775</v>
      </c>
    </row>
    <row r="190" spans="2:7" x14ac:dyDescent="0.3">
      <c r="B190" s="9">
        <v>184</v>
      </c>
      <c r="C190" s="10" t="s">
        <v>195</v>
      </c>
      <c r="D190" s="11">
        <v>300</v>
      </c>
      <c r="E190" s="12" t="s">
        <v>7</v>
      </c>
      <c r="F190" s="8">
        <v>403.62</v>
      </c>
      <c r="G190" s="13">
        <f t="shared" si="2"/>
        <v>121086</v>
      </c>
    </row>
    <row r="191" spans="2:7" x14ac:dyDescent="0.3">
      <c r="B191" s="9">
        <v>185</v>
      </c>
      <c r="C191" s="10" t="s">
        <v>196</v>
      </c>
      <c r="D191" s="11">
        <v>300</v>
      </c>
      <c r="E191" s="12" t="s">
        <v>7</v>
      </c>
      <c r="F191" s="8">
        <v>262.45</v>
      </c>
      <c r="G191" s="13">
        <f t="shared" si="2"/>
        <v>78735</v>
      </c>
    </row>
    <row r="192" spans="2:7" x14ac:dyDescent="0.3">
      <c r="B192" s="9">
        <v>186</v>
      </c>
      <c r="C192" s="10" t="s">
        <v>197</v>
      </c>
      <c r="D192" s="11">
        <v>300</v>
      </c>
      <c r="E192" s="12" t="s">
        <v>7</v>
      </c>
      <c r="F192" s="8">
        <v>227.99</v>
      </c>
      <c r="G192" s="13">
        <f t="shared" si="2"/>
        <v>68397</v>
      </c>
    </row>
    <row r="193" spans="2:7" x14ac:dyDescent="0.3">
      <c r="B193" s="9">
        <v>187</v>
      </c>
      <c r="C193" s="10" t="s">
        <v>198</v>
      </c>
      <c r="D193" s="11">
        <v>100</v>
      </c>
      <c r="E193" s="12" t="s">
        <v>7</v>
      </c>
      <c r="F193" s="8">
        <v>876.7</v>
      </c>
      <c r="G193" s="13">
        <f t="shared" si="2"/>
        <v>87670</v>
      </c>
    </row>
    <row r="194" spans="2:7" x14ac:dyDescent="0.3">
      <c r="B194" s="9">
        <v>188</v>
      </c>
      <c r="C194" s="10" t="s">
        <v>199</v>
      </c>
      <c r="D194" s="11">
        <v>100</v>
      </c>
      <c r="E194" s="12" t="s">
        <v>7</v>
      </c>
      <c r="F194" s="8">
        <v>2068.14</v>
      </c>
      <c r="G194" s="13">
        <f t="shared" si="2"/>
        <v>206814</v>
      </c>
    </row>
    <row r="195" spans="2:7" ht="26.4" x14ac:dyDescent="0.3">
      <c r="B195" s="9">
        <v>189</v>
      </c>
      <c r="C195" s="10" t="s">
        <v>200</v>
      </c>
      <c r="D195" s="11">
        <v>100</v>
      </c>
      <c r="E195" s="12" t="s">
        <v>19</v>
      </c>
      <c r="F195" s="8">
        <v>3553.2</v>
      </c>
      <c r="G195" s="13">
        <f t="shared" ref="G195:G198" si="3">F195*D195</f>
        <v>355320</v>
      </c>
    </row>
    <row r="196" spans="2:7" ht="26.4" x14ac:dyDescent="0.3">
      <c r="B196" s="9">
        <v>190</v>
      </c>
      <c r="C196" s="10" t="s">
        <v>201</v>
      </c>
      <c r="D196" s="11">
        <v>100</v>
      </c>
      <c r="E196" s="12" t="s">
        <v>19</v>
      </c>
      <c r="F196" s="8">
        <v>194.71</v>
      </c>
      <c r="G196" s="13">
        <f t="shared" si="3"/>
        <v>19471</v>
      </c>
    </row>
    <row r="197" spans="2:7" ht="26.4" x14ac:dyDescent="0.3">
      <c r="B197" s="9">
        <v>191</v>
      </c>
      <c r="C197" s="10" t="s">
        <v>202</v>
      </c>
      <c r="D197" s="11">
        <v>200</v>
      </c>
      <c r="E197" s="12" t="s">
        <v>7</v>
      </c>
      <c r="F197" s="8">
        <v>1966.24</v>
      </c>
      <c r="G197" s="13">
        <f t="shared" si="3"/>
        <v>393248</v>
      </c>
    </row>
    <row r="198" spans="2:7" x14ac:dyDescent="0.3">
      <c r="B198" s="9">
        <v>192</v>
      </c>
      <c r="C198" s="10" t="s">
        <v>203</v>
      </c>
      <c r="D198" s="11">
        <v>40</v>
      </c>
      <c r="E198" s="12" t="s">
        <v>7</v>
      </c>
      <c r="F198" s="8">
        <v>2216.59</v>
      </c>
      <c r="G198" s="13">
        <f t="shared" si="3"/>
        <v>88663.6</v>
      </c>
    </row>
    <row r="199" spans="2:7" x14ac:dyDescent="0.3">
      <c r="B199" s="14" t="s">
        <v>204</v>
      </c>
      <c r="C199" s="15"/>
      <c r="D199" s="14"/>
      <c r="E199" s="15"/>
      <c r="F199" s="14"/>
      <c r="G199" s="5">
        <f>SUM(G7:G198)</f>
        <v>6510343.7399999993</v>
      </c>
    </row>
    <row r="200" spans="2:7" x14ac:dyDescent="0.3">
      <c r="B200" s="15" t="s">
        <v>207</v>
      </c>
      <c r="C200" s="15"/>
      <c r="D200" s="15"/>
      <c r="E200" s="15"/>
      <c r="F200" s="15"/>
      <c r="G200" s="15"/>
    </row>
  </sheetData>
  <mergeCells count="5">
    <mergeCell ref="B199:F199"/>
    <mergeCell ref="B200:G200"/>
    <mergeCell ref="B3:G3"/>
    <mergeCell ref="B4:G4"/>
    <mergeCell ref="B2:G2"/>
  </mergeCells>
  <pageMargins left="0.511811024" right="0.511811024" top="0.78740157499999996" bottom="0.78740157499999996" header="0.31496062000000002" footer="0.31496062000000002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MÉDIA - Mat. Esportivo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Valdemir Júnior</dc:creator>
  <cp:lastModifiedBy>Samsung Book E30</cp:lastModifiedBy>
  <dcterms:created xsi:type="dcterms:W3CDTF">2025-06-30T17:48:38Z</dcterms:created>
  <dcterms:modified xsi:type="dcterms:W3CDTF">2026-03-31T14:59:58Z</dcterms:modified>
</cp:coreProperties>
</file>