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Petit\Desktop\(Material de construção) - Altos\"/>
    </mc:Choice>
  </mc:AlternateContent>
  <bookViews>
    <workbookView minimized="1" xWindow="0" yWindow="0" windowWidth="20490" windowHeight="7020"/>
  </bookViews>
  <sheets>
    <sheet name="Planilh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5" i="1" l="1"/>
  <c r="F5" i="1"/>
  <c r="A6" i="1"/>
  <c r="F6" i="1"/>
  <c r="F33" i="1" s="1"/>
  <c r="A7" i="1"/>
  <c r="F7" i="1"/>
  <c r="A8" i="1"/>
  <c r="F8" i="1"/>
  <c r="A9" i="1"/>
  <c r="F9" i="1"/>
  <c r="A10" i="1"/>
  <c r="F10" i="1"/>
  <c r="A11" i="1"/>
  <c r="F11" i="1"/>
  <c r="A12" i="1"/>
  <c r="F12" i="1"/>
  <c r="A13" i="1"/>
  <c r="F13" i="1"/>
  <c r="A14" i="1"/>
  <c r="F14" i="1"/>
  <c r="A15" i="1"/>
  <c r="F15" i="1"/>
  <c r="A16" i="1"/>
  <c r="F16" i="1"/>
  <c r="A17" i="1"/>
  <c r="F17" i="1"/>
  <c r="A18" i="1"/>
  <c r="F18" i="1"/>
  <c r="A19" i="1"/>
  <c r="F19" i="1"/>
  <c r="A20" i="1"/>
  <c r="F20" i="1"/>
  <c r="A21" i="1"/>
  <c r="F21" i="1"/>
  <c r="A22" i="1"/>
  <c r="F22" i="1"/>
  <c r="A23" i="1"/>
  <c r="F23" i="1"/>
  <c r="A24" i="1"/>
  <c r="F24" i="1"/>
  <c r="A25" i="1"/>
  <c r="F25" i="1"/>
  <c r="A26" i="1"/>
  <c r="F26" i="1"/>
  <c r="A27" i="1"/>
  <c r="F27" i="1"/>
  <c r="A28" i="1"/>
  <c r="F28" i="1"/>
  <c r="A29" i="1"/>
  <c r="F29" i="1"/>
  <c r="A30" i="1"/>
  <c r="F30" i="1"/>
  <c r="A31" i="1"/>
  <c r="F31" i="1"/>
  <c r="A32" i="1"/>
  <c r="F32" i="1"/>
  <c r="A37" i="1"/>
  <c r="F37" i="1"/>
  <c r="A38" i="1"/>
  <c r="F38" i="1"/>
  <c r="A39" i="1"/>
  <c r="F39" i="1"/>
  <c r="A40" i="1"/>
  <c r="F40" i="1"/>
  <c r="A41" i="1"/>
  <c r="F41" i="1"/>
  <c r="A42" i="1"/>
  <c r="F42" i="1"/>
  <c r="A43" i="1"/>
  <c r="F43" i="1"/>
  <c r="A44" i="1"/>
  <c r="F44" i="1"/>
  <c r="A45" i="1"/>
  <c r="F45" i="1"/>
  <c r="A46" i="1"/>
  <c r="F46" i="1"/>
  <c r="A47" i="1"/>
  <c r="F47" i="1"/>
  <c r="A48" i="1"/>
  <c r="F48" i="1"/>
  <c r="A49" i="1"/>
  <c r="F49" i="1"/>
  <c r="A50" i="1"/>
  <c r="F50" i="1"/>
  <c r="A51" i="1"/>
  <c r="F51" i="1"/>
  <c r="A52" i="1"/>
  <c r="F52" i="1"/>
  <c r="A53" i="1"/>
  <c r="F53" i="1"/>
  <c r="A54" i="1"/>
  <c r="F54" i="1"/>
  <c r="A55" i="1"/>
  <c r="F55" i="1"/>
  <c r="A56" i="1"/>
  <c r="F56" i="1"/>
  <c r="A57" i="1"/>
  <c r="F57" i="1"/>
  <c r="A58" i="1"/>
  <c r="F58" i="1"/>
  <c r="A59" i="1"/>
  <c r="F59" i="1"/>
  <c r="A60" i="1"/>
  <c r="F60" i="1"/>
  <c r="A61" i="1"/>
  <c r="F61" i="1"/>
  <c r="A62" i="1"/>
  <c r="F62" i="1"/>
  <c r="A63" i="1"/>
  <c r="F63" i="1"/>
  <c r="A64" i="1"/>
  <c r="F64" i="1"/>
  <c r="A65" i="1"/>
  <c r="F65" i="1"/>
  <c r="A66" i="1"/>
  <c r="F66" i="1"/>
  <c r="A67" i="1"/>
  <c r="F67" i="1"/>
  <c r="A68" i="1"/>
  <c r="F68" i="1"/>
  <c r="A69" i="1"/>
  <c r="F69" i="1"/>
  <c r="A70" i="1"/>
  <c r="F70" i="1"/>
  <c r="A71" i="1"/>
  <c r="F71" i="1"/>
  <c r="A72" i="1"/>
  <c r="F72" i="1"/>
  <c r="A73" i="1"/>
  <c r="F73" i="1"/>
  <c r="A74" i="1"/>
  <c r="F74" i="1"/>
  <c r="A75" i="1"/>
  <c r="F75" i="1"/>
  <c r="A76" i="1"/>
  <c r="F76" i="1"/>
  <c r="A77" i="1"/>
  <c r="F77" i="1"/>
  <c r="A78" i="1"/>
  <c r="F78" i="1"/>
  <c r="A79" i="1"/>
  <c r="F79" i="1"/>
  <c r="A80" i="1"/>
  <c r="F80" i="1"/>
  <c r="A81" i="1"/>
  <c r="F81" i="1"/>
  <c r="A82" i="1"/>
  <c r="F82" i="1"/>
  <c r="A83" i="1"/>
  <c r="F83" i="1"/>
  <c r="A84" i="1"/>
  <c r="F84" i="1"/>
  <c r="A85" i="1"/>
  <c r="F85" i="1"/>
  <c r="A86" i="1"/>
  <c r="F86" i="1"/>
  <c r="A87" i="1"/>
  <c r="F87" i="1"/>
  <c r="A88" i="1"/>
  <c r="F88" i="1"/>
  <c r="A89" i="1"/>
  <c r="F89" i="1"/>
  <c r="A90" i="1"/>
  <c r="F90" i="1"/>
  <c r="A91" i="1"/>
  <c r="F91" i="1"/>
  <c r="A92" i="1"/>
  <c r="F92" i="1"/>
  <c r="A93" i="1"/>
  <c r="F93" i="1"/>
  <c r="A94" i="1"/>
  <c r="F94" i="1"/>
  <c r="A95" i="1"/>
  <c r="F95" i="1"/>
  <c r="A96" i="1"/>
  <c r="F96" i="1"/>
  <c r="A97" i="1"/>
  <c r="F97" i="1"/>
  <c r="A98" i="1"/>
  <c r="F98" i="1"/>
  <c r="A99" i="1"/>
  <c r="F99" i="1"/>
  <c r="A100" i="1"/>
  <c r="F100" i="1"/>
  <c r="A101" i="1"/>
  <c r="F101" i="1"/>
  <c r="A102" i="1"/>
  <c r="F102" i="1"/>
  <c r="A103" i="1"/>
  <c r="F103" i="1"/>
  <c r="A104" i="1"/>
  <c r="F104" i="1"/>
  <c r="A105" i="1"/>
  <c r="F105" i="1"/>
  <c r="A106" i="1"/>
  <c r="F106" i="1"/>
  <c r="A107" i="1"/>
  <c r="F107" i="1"/>
  <c r="A108" i="1"/>
  <c r="F108" i="1"/>
  <c r="A109" i="1"/>
  <c r="F109" i="1"/>
  <c r="A110" i="1"/>
  <c r="F110" i="1"/>
  <c r="A111" i="1"/>
  <c r="F111" i="1"/>
  <c r="A112" i="1"/>
  <c r="F112" i="1"/>
  <c r="A113" i="1"/>
  <c r="F113" i="1"/>
  <c r="A114" i="1"/>
  <c r="F114" i="1"/>
  <c r="A115" i="1"/>
  <c r="F115" i="1"/>
  <c r="A116" i="1"/>
  <c r="F116" i="1"/>
  <c r="A117" i="1"/>
  <c r="F117" i="1"/>
  <c r="A118" i="1"/>
  <c r="F118" i="1"/>
  <c r="A119" i="1"/>
  <c r="F119" i="1"/>
  <c r="A120" i="1"/>
  <c r="F120" i="1"/>
  <c r="A121" i="1"/>
  <c r="F121" i="1"/>
  <c r="A122" i="1"/>
  <c r="F122" i="1"/>
  <c r="A123" i="1"/>
  <c r="F123" i="1"/>
  <c r="A124" i="1"/>
  <c r="F124" i="1"/>
  <c r="A125" i="1"/>
  <c r="F125" i="1"/>
  <c r="A126" i="1"/>
  <c r="F126" i="1"/>
  <c r="A127" i="1"/>
  <c r="F127" i="1"/>
  <c r="A128" i="1"/>
  <c r="F128" i="1"/>
  <c r="A129" i="1"/>
  <c r="F129" i="1"/>
  <c r="A130" i="1"/>
  <c r="F130" i="1"/>
  <c r="A131" i="1"/>
  <c r="F131" i="1"/>
  <c r="A132" i="1"/>
  <c r="F132" i="1"/>
  <c r="A133" i="1"/>
  <c r="F133" i="1"/>
  <c r="A134" i="1"/>
  <c r="F134" i="1"/>
  <c r="A135" i="1"/>
  <c r="F135" i="1"/>
  <c r="A136" i="1"/>
  <c r="F136" i="1"/>
  <c r="A137" i="1"/>
  <c r="F137" i="1"/>
  <c r="A138" i="1"/>
  <c r="F138" i="1"/>
  <c r="A139" i="1"/>
  <c r="F139" i="1"/>
  <c r="A140" i="1"/>
  <c r="F140" i="1"/>
  <c r="A141" i="1"/>
  <c r="F141" i="1"/>
  <c r="A142" i="1"/>
  <c r="F142" i="1"/>
  <c r="A143" i="1"/>
  <c r="F143" i="1"/>
  <c r="A144" i="1"/>
  <c r="F144" i="1"/>
  <c r="A145" i="1"/>
  <c r="F145" i="1"/>
  <c r="A146" i="1"/>
  <c r="F146" i="1"/>
  <c r="A147" i="1"/>
  <c r="F147" i="1"/>
  <c r="A148" i="1"/>
  <c r="F148" i="1"/>
  <c r="A149" i="1"/>
  <c r="F149" i="1"/>
  <c r="A150" i="1"/>
  <c r="F150" i="1"/>
  <c r="A151" i="1"/>
  <c r="F151" i="1"/>
  <c r="A152" i="1"/>
  <c r="F152" i="1"/>
  <c r="A153" i="1"/>
  <c r="F153" i="1"/>
  <c r="A154" i="1"/>
  <c r="F154" i="1"/>
  <c r="A155" i="1"/>
  <c r="F155" i="1"/>
  <c r="A156" i="1"/>
  <c r="F156" i="1"/>
  <c r="A157" i="1"/>
  <c r="F157" i="1"/>
  <c r="A158" i="1"/>
  <c r="F158" i="1"/>
  <c r="A159" i="1"/>
  <c r="F159" i="1"/>
  <c r="A160" i="1"/>
  <c r="F160" i="1"/>
  <c r="A161" i="1"/>
  <c r="F161" i="1"/>
  <c r="A162" i="1"/>
  <c r="F162" i="1"/>
  <c r="A163" i="1"/>
  <c r="F163" i="1"/>
  <c r="A164" i="1"/>
  <c r="F164" i="1"/>
  <c r="A165" i="1"/>
  <c r="F165" i="1"/>
  <c r="A166" i="1"/>
  <c r="F166" i="1"/>
  <c r="A167" i="1"/>
  <c r="F167" i="1"/>
  <c r="A168" i="1"/>
  <c r="F168" i="1"/>
  <c r="A169" i="1"/>
  <c r="F169" i="1"/>
  <c r="A170" i="1"/>
  <c r="F170" i="1"/>
  <c r="A171" i="1"/>
  <c r="F171" i="1"/>
  <c r="A172" i="1"/>
  <c r="F172" i="1"/>
  <c r="A173" i="1"/>
  <c r="F173" i="1"/>
  <c r="A174" i="1"/>
  <c r="F174" i="1"/>
  <c r="A175" i="1"/>
  <c r="F175" i="1"/>
  <c r="A176" i="1"/>
  <c r="F176" i="1"/>
  <c r="A177" i="1"/>
  <c r="F177" i="1"/>
  <c r="A178" i="1"/>
  <c r="F178" i="1"/>
  <c r="A179" i="1"/>
  <c r="F179" i="1"/>
  <c r="A180" i="1"/>
  <c r="F180" i="1"/>
  <c r="A181" i="1"/>
  <c r="F181" i="1"/>
  <c r="A182" i="1"/>
  <c r="F182" i="1"/>
  <c r="A183" i="1"/>
  <c r="F183" i="1"/>
  <c r="A184" i="1"/>
  <c r="F184" i="1"/>
  <c r="A185" i="1"/>
  <c r="F185" i="1"/>
  <c r="A186" i="1"/>
  <c r="F186" i="1"/>
  <c r="A187" i="1"/>
  <c r="F187" i="1"/>
  <c r="A188" i="1"/>
  <c r="F188" i="1"/>
  <c r="A189" i="1"/>
  <c r="F189" i="1"/>
  <c r="A190" i="1"/>
  <c r="F190" i="1"/>
  <c r="A191" i="1"/>
  <c r="F191" i="1"/>
  <c r="A192" i="1"/>
  <c r="F192" i="1"/>
  <c r="A193" i="1"/>
  <c r="F193" i="1"/>
  <c r="A194" i="1"/>
  <c r="F194" i="1"/>
  <c r="A195" i="1"/>
  <c r="F195" i="1"/>
  <c r="A196" i="1"/>
  <c r="F196" i="1"/>
  <c r="A197" i="1"/>
  <c r="F197" i="1"/>
  <c r="A198" i="1"/>
  <c r="F198" i="1"/>
  <c r="A199" i="1"/>
  <c r="F199" i="1"/>
  <c r="A200" i="1"/>
  <c r="F200" i="1"/>
  <c r="A201" i="1"/>
  <c r="F201" i="1"/>
  <c r="A202" i="1"/>
  <c r="F202" i="1"/>
  <c r="A203" i="1"/>
  <c r="F203" i="1"/>
  <c r="A204" i="1"/>
  <c r="F204" i="1"/>
  <c r="A205" i="1"/>
  <c r="F205" i="1"/>
  <c r="A206" i="1"/>
  <c r="F206" i="1"/>
  <c r="A207" i="1"/>
  <c r="F207" i="1"/>
  <c r="A208" i="1"/>
  <c r="F208" i="1"/>
  <c r="A209" i="1"/>
  <c r="F209" i="1"/>
  <c r="F210" i="1"/>
  <c r="A214" i="1"/>
  <c r="F214" i="1"/>
  <c r="A215" i="1"/>
  <c r="F215" i="1"/>
  <c r="F288" i="1" s="1"/>
  <c r="A216" i="1"/>
  <c r="F216" i="1"/>
  <c r="A217" i="1"/>
  <c r="F217" i="1"/>
  <c r="A218" i="1"/>
  <c r="F218" i="1"/>
  <c r="A219" i="1"/>
  <c r="F219" i="1"/>
  <c r="A220" i="1"/>
  <c r="F220" i="1"/>
  <c r="A221" i="1"/>
  <c r="F221" i="1"/>
  <c r="A222" i="1"/>
  <c r="F222" i="1"/>
  <c r="A223" i="1"/>
  <c r="F223" i="1"/>
  <c r="A224" i="1"/>
  <c r="F224" i="1"/>
  <c r="A225" i="1"/>
  <c r="F225" i="1"/>
  <c r="A226" i="1"/>
  <c r="F226" i="1"/>
  <c r="A227" i="1"/>
  <c r="F227" i="1"/>
  <c r="A228" i="1"/>
  <c r="F228" i="1"/>
  <c r="A229" i="1"/>
  <c r="F229" i="1"/>
  <c r="A230" i="1"/>
  <c r="F230" i="1"/>
  <c r="A231" i="1"/>
  <c r="F231" i="1"/>
  <c r="A232" i="1"/>
  <c r="F232" i="1"/>
  <c r="A233" i="1"/>
  <c r="F233" i="1"/>
  <c r="A234" i="1"/>
  <c r="F234" i="1"/>
  <c r="A235" i="1"/>
  <c r="F235" i="1"/>
  <c r="A236" i="1"/>
  <c r="F236" i="1"/>
  <c r="A237" i="1"/>
  <c r="F237" i="1"/>
  <c r="A238" i="1"/>
  <c r="F238" i="1"/>
  <c r="A239" i="1"/>
  <c r="F239" i="1"/>
  <c r="A240" i="1"/>
  <c r="F240" i="1"/>
  <c r="A241" i="1"/>
  <c r="F241" i="1"/>
  <c r="A242" i="1"/>
  <c r="F242" i="1"/>
  <c r="A243" i="1"/>
  <c r="F243" i="1"/>
  <c r="A244" i="1"/>
  <c r="F244" i="1"/>
  <c r="A245" i="1"/>
  <c r="F245" i="1"/>
  <c r="A246" i="1"/>
  <c r="F246" i="1"/>
  <c r="A247" i="1"/>
  <c r="F247" i="1"/>
  <c r="A248" i="1"/>
  <c r="F248" i="1"/>
  <c r="A249" i="1"/>
  <c r="F249" i="1"/>
  <c r="A250" i="1"/>
  <c r="F250" i="1"/>
  <c r="A251" i="1"/>
  <c r="F251" i="1"/>
  <c r="A252" i="1"/>
  <c r="F252" i="1"/>
  <c r="A253" i="1"/>
  <c r="F253" i="1"/>
  <c r="A254" i="1"/>
  <c r="F254" i="1"/>
  <c r="A255" i="1"/>
  <c r="F255" i="1"/>
  <c r="A256" i="1"/>
  <c r="F256" i="1"/>
  <c r="A257" i="1"/>
  <c r="F257" i="1"/>
  <c r="A258" i="1"/>
  <c r="F258" i="1"/>
  <c r="A259" i="1"/>
  <c r="F259" i="1"/>
  <c r="A260" i="1"/>
  <c r="F260" i="1"/>
  <c r="A261" i="1"/>
  <c r="F261" i="1"/>
  <c r="A262" i="1"/>
  <c r="F262" i="1"/>
  <c r="A263" i="1"/>
  <c r="F263" i="1"/>
  <c r="A264" i="1"/>
  <c r="F264" i="1"/>
  <c r="A265" i="1"/>
  <c r="F265" i="1"/>
  <c r="A266" i="1"/>
  <c r="F266" i="1"/>
  <c r="A267" i="1"/>
  <c r="F267" i="1"/>
  <c r="A268" i="1"/>
  <c r="F268" i="1"/>
  <c r="A269" i="1"/>
  <c r="F269" i="1"/>
  <c r="A270" i="1"/>
  <c r="F270" i="1"/>
  <c r="A271" i="1"/>
  <c r="F271" i="1"/>
  <c r="A272" i="1"/>
  <c r="F272" i="1"/>
  <c r="A273" i="1"/>
  <c r="F273" i="1"/>
  <c r="A274" i="1"/>
  <c r="F274" i="1"/>
  <c r="A275" i="1"/>
  <c r="F275" i="1"/>
  <c r="A276" i="1"/>
  <c r="F276" i="1"/>
  <c r="A277" i="1"/>
  <c r="F277" i="1"/>
  <c r="A278" i="1"/>
  <c r="F278" i="1"/>
  <c r="A279" i="1"/>
  <c r="F279" i="1"/>
  <c r="A280" i="1"/>
  <c r="F280" i="1"/>
  <c r="A281" i="1"/>
  <c r="F281" i="1"/>
  <c r="A282" i="1"/>
  <c r="F282" i="1"/>
  <c r="A283" i="1"/>
  <c r="F283" i="1"/>
  <c r="A284" i="1"/>
  <c r="F284" i="1"/>
  <c r="A285" i="1"/>
  <c r="F285" i="1"/>
  <c r="A286" i="1"/>
  <c r="F286" i="1"/>
  <c r="A287" i="1"/>
  <c r="F287" i="1"/>
  <c r="A292" i="1"/>
  <c r="F292" i="1"/>
  <c r="A293" i="1"/>
  <c r="F293" i="1"/>
  <c r="F422" i="1" s="1"/>
  <c r="A294" i="1"/>
  <c r="F294" i="1"/>
  <c r="A295" i="1"/>
  <c r="F295" i="1"/>
  <c r="A296" i="1"/>
  <c r="F296" i="1"/>
  <c r="A297" i="1"/>
  <c r="F297" i="1"/>
  <c r="A298" i="1"/>
  <c r="F298" i="1"/>
  <c r="A299" i="1"/>
  <c r="F299" i="1"/>
  <c r="A300" i="1"/>
  <c r="F300" i="1"/>
  <c r="A301" i="1"/>
  <c r="F301" i="1"/>
  <c r="A302" i="1"/>
  <c r="F302" i="1"/>
  <c r="A303" i="1"/>
  <c r="F303" i="1"/>
  <c r="A304" i="1"/>
  <c r="F304" i="1"/>
  <c r="A305" i="1"/>
  <c r="F305" i="1"/>
  <c r="A306" i="1"/>
  <c r="F306" i="1"/>
  <c r="A307" i="1"/>
  <c r="F307" i="1"/>
  <c r="A308" i="1"/>
  <c r="F308" i="1"/>
  <c r="A309" i="1"/>
  <c r="F309" i="1"/>
  <c r="A310" i="1"/>
  <c r="F310" i="1"/>
  <c r="A311" i="1"/>
  <c r="F311" i="1"/>
  <c r="A312" i="1"/>
  <c r="F312" i="1"/>
  <c r="A313" i="1"/>
  <c r="F313" i="1"/>
  <c r="A314" i="1"/>
  <c r="F314" i="1"/>
  <c r="A315" i="1"/>
  <c r="F315" i="1"/>
  <c r="A316" i="1"/>
  <c r="F316" i="1"/>
  <c r="A317" i="1"/>
  <c r="F317" i="1"/>
  <c r="A318" i="1"/>
  <c r="F318" i="1"/>
  <c r="A319" i="1"/>
  <c r="F319" i="1"/>
  <c r="A320" i="1"/>
  <c r="F320" i="1"/>
  <c r="A321" i="1"/>
  <c r="F321" i="1"/>
  <c r="A322" i="1"/>
  <c r="F322" i="1"/>
  <c r="A323" i="1"/>
  <c r="F323" i="1"/>
  <c r="A324" i="1"/>
  <c r="F324" i="1"/>
  <c r="A325" i="1"/>
  <c r="F325" i="1"/>
  <c r="A326" i="1"/>
  <c r="F326" i="1"/>
  <c r="A327" i="1"/>
  <c r="F327" i="1"/>
  <c r="A328" i="1"/>
  <c r="F328" i="1"/>
  <c r="A329" i="1"/>
  <c r="F329" i="1"/>
  <c r="A330" i="1"/>
  <c r="F330" i="1"/>
  <c r="A331" i="1"/>
  <c r="F331" i="1"/>
  <c r="A332" i="1"/>
  <c r="F332" i="1"/>
  <c r="A333" i="1"/>
  <c r="F333" i="1"/>
  <c r="A334" i="1"/>
  <c r="F334" i="1"/>
  <c r="A335" i="1"/>
  <c r="F335" i="1"/>
  <c r="A336" i="1"/>
  <c r="F336" i="1"/>
  <c r="A337" i="1"/>
  <c r="F337" i="1"/>
  <c r="A338" i="1"/>
  <c r="F338" i="1"/>
  <c r="A339" i="1"/>
  <c r="F339" i="1"/>
  <c r="A340" i="1"/>
  <c r="F340" i="1"/>
  <c r="A341" i="1"/>
  <c r="F341" i="1"/>
  <c r="A342" i="1"/>
  <c r="F342" i="1"/>
  <c r="A343" i="1"/>
  <c r="F343" i="1"/>
  <c r="A344" i="1"/>
  <c r="F344" i="1"/>
  <c r="A345" i="1"/>
  <c r="F345" i="1"/>
  <c r="A346" i="1"/>
  <c r="F346" i="1"/>
  <c r="A347" i="1"/>
  <c r="F347" i="1"/>
  <c r="A348" i="1"/>
  <c r="F348" i="1"/>
  <c r="A349" i="1"/>
  <c r="F349" i="1"/>
  <c r="A350" i="1"/>
  <c r="F350" i="1"/>
  <c r="A351" i="1"/>
  <c r="F351" i="1"/>
  <c r="A352" i="1"/>
  <c r="F352" i="1"/>
  <c r="A353" i="1"/>
  <c r="F353" i="1"/>
  <c r="A354" i="1"/>
  <c r="F354" i="1"/>
  <c r="A355" i="1"/>
  <c r="F355" i="1"/>
  <c r="A356" i="1"/>
  <c r="F356" i="1"/>
  <c r="A357" i="1"/>
  <c r="F357" i="1"/>
  <c r="A358" i="1"/>
  <c r="F358" i="1"/>
  <c r="A359" i="1"/>
  <c r="F359" i="1"/>
  <c r="A360" i="1"/>
  <c r="F360" i="1"/>
  <c r="A361" i="1"/>
  <c r="F361" i="1"/>
  <c r="A362" i="1"/>
  <c r="F362" i="1"/>
  <c r="A363" i="1"/>
  <c r="F363" i="1"/>
  <c r="A364" i="1"/>
  <c r="F364" i="1"/>
  <c r="A365" i="1"/>
  <c r="F365" i="1"/>
  <c r="A366" i="1"/>
  <c r="F366" i="1"/>
  <c r="A367" i="1"/>
  <c r="F367" i="1"/>
  <c r="A368" i="1"/>
  <c r="F368" i="1"/>
  <c r="A369" i="1"/>
  <c r="F369" i="1"/>
  <c r="A370" i="1"/>
  <c r="F370" i="1"/>
  <c r="A371" i="1"/>
  <c r="F371" i="1"/>
  <c r="A372" i="1"/>
  <c r="F372" i="1"/>
  <c r="A373" i="1"/>
  <c r="F373" i="1"/>
  <c r="A374" i="1"/>
  <c r="F374" i="1"/>
  <c r="A375" i="1"/>
  <c r="F375" i="1"/>
  <c r="A376" i="1"/>
  <c r="F376" i="1"/>
  <c r="A377" i="1"/>
  <c r="F377" i="1"/>
  <c r="A378" i="1"/>
  <c r="F378" i="1"/>
  <c r="A379" i="1"/>
  <c r="F379" i="1"/>
  <c r="A380" i="1"/>
  <c r="F380" i="1"/>
  <c r="A381" i="1"/>
  <c r="F381" i="1"/>
  <c r="A382" i="1"/>
  <c r="F382" i="1"/>
  <c r="A383" i="1"/>
  <c r="F383" i="1"/>
  <c r="A384" i="1"/>
  <c r="F384" i="1"/>
  <c r="A385" i="1"/>
  <c r="F385" i="1"/>
  <c r="A386" i="1"/>
  <c r="F386" i="1"/>
  <c r="A387" i="1"/>
  <c r="F387" i="1"/>
  <c r="A388" i="1"/>
  <c r="F388" i="1"/>
  <c r="A389" i="1"/>
  <c r="F389" i="1"/>
  <c r="A390" i="1"/>
  <c r="F390" i="1"/>
  <c r="A391" i="1"/>
  <c r="F391" i="1"/>
  <c r="A392" i="1"/>
  <c r="F392" i="1"/>
  <c r="A393" i="1"/>
  <c r="F393" i="1"/>
  <c r="A394" i="1"/>
  <c r="F394" i="1"/>
  <c r="A395" i="1"/>
  <c r="F395" i="1"/>
  <c r="A396" i="1"/>
  <c r="F396" i="1"/>
  <c r="A397" i="1"/>
  <c r="F397" i="1"/>
  <c r="A398" i="1"/>
  <c r="F398" i="1"/>
  <c r="A399" i="1"/>
  <c r="F399" i="1"/>
  <c r="A400" i="1"/>
  <c r="F400" i="1"/>
  <c r="A401" i="1"/>
  <c r="F401" i="1"/>
  <c r="A402" i="1"/>
  <c r="F402" i="1"/>
  <c r="A403" i="1"/>
  <c r="F403" i="1"/>
  <c r="A404" i="1"/>
  <c r="F404" i="1"/>
  <c r="A405" i="1"/>
  <c r="F405" i="1"/>
  <c r="A406" i="1"/>
  <c r="F406" i="1"/>
  <c r="A407" i="1"/>
  <c r="F407" i="1"/>
  <c r="A408" i="1"/>
  <c r="F408" i="1"/>
  <c r="A409" i="1"/>
  <c r="F409" i="1"/>
  <c r="A410" i="1"/>
  <c r="F410" i="1"/>
  <c r="A411" i="1"/>
  <c r="F411" i="1"/>
  <c r="A412" i="1"/>
  <c r="F412" i="1"/>
  <c r="A413" i="1"/>
  <c r="F413" i="1"/>
  <c r="A414" i="1"/>
  <c r="F414" i="1"/>
  <c r="A415" i="1"/>
  <c r="F415" i="1"/>
  <c r="A416" i="1"/>
  <c r="F416" i="1"/>
  <c r="A417" i="1"/>
  <c r="F417" i="1"/>
  <c r="A418" i="1"/>
  <c r="F418" i="1"/>
  <c r="A419" i="1"/>
  <c r="F419" i="1"/>
  <c r="A420" i="1"/>
  <c r="F420" i="1"/>
  <c r="A421" i="1"/>
  <c r="F421" i="1"/>
  <c r="A426" i="1"/>
  <c r="F426" i="1"/>
  <c r="A427" i="1"/>
  <c r="F427" i="1"/>
  <c r="A428" i="1"/>
  <c r="F428" i="1"/>
  <c r="A429" i="1"/>
  <c r="F429" i="1"/>
  <c r="A430" i="1"/>
  <c r="F430" i="1"/>
  <c r="A431" i="1"/>
  <c r="F431" i="1"/>
  <c r="A432" i="1"/>
  <c r="F432" i="1"/>
  <c r="A433" i="1"/>
  <c r="F433" i="1"/>
  <c r="A434" i="1"/>
  <c r="F434" i="1"/>
  <c r="A435" i="1"/>
  <c r="F435" i="1"/>
  <c r="A436" i="1"/>
  <c r="F436" i="1"/>
  <c r="A437" i="1"/>
  <c r="F437" i="1"/>
  <c r="A438" i="1"/>
  <c r="F438" i="1"/>
  <c r="A439" i="1"/>
  <c r="F439" i="1"/>
  <c r="A440" i="1"/>
  <c r="F440" i="1"/>
  <c r="A441" i="1"/>
  <c r="F441" i="1"/>
  <c r="A442" i="1"/>
  <c r="F442" i="1"/>
  <c r="A443" i="1"/>
  <c r="F443" i="1"/>
  <c r="A444" i="1"/>
  <c r="F444" i="1"/>
  <c r="A445" i="1"/>
  <c r="F445" i="1"/>
  <c r="A446" i="1"/>
  <c r="F446" i="1"/>
  <c r="A447" i="1"/>
  <c r="F447" i="1"/>
  <c r="A448" i="1"/>
  <c r="F448" i="1"/>
  <c r="A449" i="1"/>
  <c r="F449" i="1"/>
  <c r="A450" i="1"/>
  <c r="F450" i="1"/>
  <c r="A451" i="1"/>
  <c r="F451" i="1"/>
  <c r="A452" i="1"/>
  <c r="F452" i="1"/>
  <c r="A453" i="1"/>
  <c r="F453" i="1"/>
  <c r="A454" i="1"/>
  <c r="F454" i="1"/>
  <c r="A455" i="1"/>
  <c r="F455" i="1"/>
  <c r="A456" i="1"/>
  <c r="F456" i="1"/>
  <c r="A457" i="1"/>
  <c r="F457" i="1"/>
  <c r="A458" i="1"/>
  <c r="F458" i="1"/>
  <c r="A459" i="1"/>
  <c r="F459" i="1"/>
  <c r="A460" i="1"/>
  <c r="F460" i="1"/>
  <c r="A461" i="1"/>
  <c r="F461" i="1"/>
  <c r="A462" i="1"/>
  <c r="F462" i="1"/>
  <c r="A463" i="1"/>
  <c r="F463" i="1"/>
  <c r="A464" i="1"/>
  <c r="F464" i="1"/>
  <c r="A465" i="1"/>
  <c r="F465" i="1"/>
  <c r="A466" i="1"/>
  <c r="F466" i="1"/>
  <c r="A467" i="1"/>
  <c r="F467" i="1"/>
  <c r="A468" i="1"/>
  <c r="F468" i="1"/>
  <c r="A469" i="1"/>
  <c r="F469" i="1"/>
  <c r="A470" i="1"/>
  <c r="F470" i="1"/>
  <c r="A471" i="1"/>
  <c r="F471" i="1"/>
  <c r="A472" i="1"/>
  <c r="F472" i="1"/>
  <c r="A473" i="1"/>
  <c r="F473" i="1"/>
  <c r="A474" i="1"/>
  <c r="F474" i="1"/>
  <c r="A475" i="1"/>
  <c r="F475" i="1"/>
  <c r="A476" i="1"/>
  <c r="F476" i="1"/>
  <c r="A477" i="1"/>
  <c r="F477" i="1"/>
  <c r="A478" i="1"/>
  <c r="F478" i="1"/>
  <c r="A479" i="1"/>
  <c r="F479" i="1"/>
  <c r="A480" i="1"/>
  <c r="F480" i="1"/>
  <c r="A481" i="1"/>
  <c r="F481" i="1"/>
  <c r="A482" i="1"/>
  <c r="F482" i="1"/>
  <c r="A483" i="1"/>
  <c r="F483" i="1"/>
  <c r="A484" i="1"/>
  <c r="F484" i="1"/>
  <c r="A485" i="1"/>
  <c r="F485" i="1"/>
  <c r="A486" i="1"/>
  <c r="F486" i="1"/>
  <c r="F543" i="1" s="1"/>
  <c r="A487" i="1"/>
  <c r="F487" i="1"/>
  <c r="A488" i="1"/>
  <c r="F488" i="1"/>
  <c r="A489" i="1"/>
  <c r="F489" i="1"/>
  <c r="A490" i="1"/>
  <c r="F490" i="1"/>
  <c r="A491" i="1"/>
  <c r="F491" i="1"/>
  <c r="A492" i="1"/>
  <c r="F492" i="1"/>
  <c r="A493" i="1"/>
  <c r="F493" i="1"/>
  <c r="A494" i="1"/>
  <c r="F494" i="1"/>
  <c r="A495" i="1"/>
  <c r="F495" i="1"/>
  <c r="A496" i="1"/>
  <c r="F496" i="1"/>
  <c r="A497" i="1"/>
  <c r="F497" i="1"/>
  <c r="A498" i="1"/>
  <c r="F498" i="1"/>
  <c r="A499" i="1"/>
  <c r="F499" i="1"/>
  <c r="A500" i="1"/>
  <c r="F500" i="1"/>
  <c r="A501" i="1"/>
  <c r="F501" i="1"/>
  <c r="A502" i="1"/>
  <c r="F502" i="1"/>
  <c r="A503" i="1"/>
  <c r="F503" i="1"/>
  <c r="A504" i="1"/>
  <c r="F504" i="1"/>
  <c r="A505" i="1"/>
  <c r="F505" i="1"/>
  <c r="A506" i="1"/>
  <c r="F506" i="1"/>
  <c r="A507" i="1"/>
  <c r="F507" i="1"/>
  <c r="A508" i="1"/>
  <c r="F508" i="1"/>
  <c r="A509" i="1"/>
  <c r="F509" i="1"/>
  <c r="A510" i="1"/>
  <c r="F510" i="1"/>
  <c r="A511" i="1"/>
  <c r="F511" i="1"/>
  <c r="A512" i="1"/>
  <c r="F512" i="1"/>
  <c r="A513" i="1"/>
  <c r="F513" i="1"/>
  <c r="A514" i="1"/>
  <c r="F514" i="1"/>
  <c r="A515" i="1"/>
  <c r="F515" i="1"/>
  <c r="A516" i="1"/>
  <c r="F516" i="1"/>
  <c r="A517" i="1"/>
  <c r="F517" i="1"/>
  <c r="A518" i="1"/>
  <c r="F518" i="1"/>
  <c r="A519" i="1"/>
  <c r="F519" i="1"/>
  <c r="A520" i="1"/>
  <c r="F520" i="1"/>
  <c r="A521" i="1"/>
  <c r="F521" i="1"/>
  <c r="A522" i="1"/>
  <c r="F522" i="1"/>
  <c r="A523" i="1"/>
  <c r="F523" i="1"/>
  <c r="A524" i="1"/>
  <c r="F524" i="1"/>
  <c r="A525" i="1"/>
  <c r="F525" i="1"/>
  <c r="A526" i="1"/>
  <c r="F526" i="1"/>
  <c r="A527" i="1"/>
  <c r="F527" i="1"/>
  <c r="A528" i="1"/>
  <c r="F528" i="1"/>
  <c r="A529" i="1"/>
  <c r="F529" i="1"/>
  <c r="A530" i="1"/>
  <c r="F530" i="1"/>
  <c r="A531" i="1"/>
  <c r="F531" i="1"/>
  <c r="A532" i="1"/>
  <c r="F532" i="1"/>
  <c r="A533" i="1"/>
  <c r="F533" i="1"/>
  <c r="A534" i="1"/>
  <c r="F534" i="1"/>
  <c r="A535" i="1"/>
  <c r="F535" i="1"/>
  <c r="A536" i="1"/>
  <c r="F536" i="1"/>
  <c r="A537" i="1"/>
  <c r="F537" i="1"/>
  <c r="A538" i="1"/>
  <c r="F538" i="1"/>
  <c r="A539" i="1"/>
  <c r="F539" i="1"/>
  <c r="A540" i="1"/>
  <c r="F540" i="1"/>
  <c r="A541" i="1"/>
  <c r="F541" i="1"/>
  <c r="A542" i="1"/>
  <c r="F542" i="1"/>
  <c r="F547" i="1"/>
  <c r="F548" i="1"/>
  <c r="F549" i="1"/>
  <c r="F558" i="1" s="1"/>
  <c r="F550" i="1"/>
  <c r="F551" i="1"/>
  <c r="F552" i="1"/>
  <c r="F553" i="1"/>
  <c r="F554" i="1"/>
  <c r="F555" i="1"/>
  <c r="F556" i="1"/>
  <c r="F557" i="1"/>
  <c r="A562" i="1"/>
  <c r="F562" i="1"/>
  <c r="A563" i="1"/>
  <c r="F563" i="1"/>
  <c r="A564" i="1"/>
  <c r="F564" i="1"/>
  <c r="A565" i="1"/>
  <c r="F565" i="1"/>
  <c r="A566" i="1"/>
  <c r="F566" i="1"/>
  <c r="A567" i="1"/>
  <c r="F567" i="1"/>
  <c r="A568" i="1"/>
  <c r="F568" i="1"/>
  <c r="A569" i="1"/>
  <c r="F569" i="1"/>
  <c r="A570" i="1"/>
  <c r="F570" i="1"/>
  <c r="A571" i="1"/>
  <c r="F571" i="1"/>
  <c r="A572" i="1"/>
  <c r="F572" i="1"/>
  <c r="A573" i="1"/>
  <c r="F573" i="1"/>
  <c r="A574" i="1"/>
  <c r="F574" i="1"/>
  <c r="A575" i="1"/>
  <c r="F575" i="1"/>
  <c r="A576" i="1"/>
  <c r="F576" i="1"/>
  <c r="A577" i="1"/>
  <c r="F577" i="1"/>
  <c r="A578" i="1"/>
  <c r="F578" i="1"/>
  <c r="A579" i="1"/>
  <c r="F579" i="1"/>
  <c r="A580" i="1"/>
  <c r="F580" i="1"/>
  <c r="A581" i="1"/>
  <c r="F581" i="1"/>
  <c r="A582" i="1"/>
  <c r="F582" i="1"/>
  <c r="A583" i="1"/>
  <c r="F583" i="1"/>
  <c r="A584" i="1"/>
  <c r="F584" i="1"/>
  <c r="A585" i="1"/>
  <c r="F585" i="1"/>
  <c r="A586" i="1"/>
  <c r="F586" i="1"/>
  <c r="A587" i="1"/>
  <c r="F587" i="1"/>
  <c r="A588" i="1"/>
  <c r="F588" i="1"/>
  <c r="A589" i="1"/>
  <c r="F589" i="1"/>
  <c r="A590" i="1"/>
  <c r="F590" i="1"/>
  <c r="A591" i="1"/>
  <c r="F591" i="1"/>
  <c r="A592" i="1"/>
  <c r="F592" i="1"/>
  <c r="A593" i="1"/>
  <c r="F593" i="1"/>
  <c r="A594" i="1"/>
  <c r="F594" i="1"/>
  <c r="A595" i="1"/>
  <c r="F595" i="1"/>
  <c r="F600" i="1"/>
  <c r="F596" i="1" l="1"/>
  <c r="F601" i="1"/>
  <c r="F603" i="1" l="1"/>
</calcChain>
</file>

<file path=xl/sharedStrings.xml><?xml version="1.0" encoding="utf-8"?>
<sst xmlns="http://schemas.openxmlformats.org/spreadsheetml/2006/main" count="1202" uniqueCount="590">
  <si>
    <t>PROPOSTA DE PREÇO</t>
  </si>
  <si>
    <t>LOTE I – MAT. CERÂMICO - TIJOLOS , TELHA, LAJOTA E OUTROS</t>
  </si>
  <si>
    <t>ITEM</t>
  </si>
  <si>
    <t>DESCRIÇÃO</t>
  </si>
  <si>
    <t>UND</t>
  </si>
  <si>
    <t>QTD</t>
  </si>
  <si>
    <t>PREÇO UNIT.</t>
  </si>
  <si>
    <t>PREÇO TOTAL</t>
  </si>
  <si>
    <t>AREIA FINA</t>
  </si>
  <si>
    <t>AREIA GROSSA</t>
  </si>
  <si>
    <t>ARGAMASSA ACI 20 KGS INTERNA</t>
  </si>
  <si>
    <t>ARGAMASSA ACII 20 KGS - EXTERNA</t>
  </si>
  <si>
    <t>ARGAMASSA ACIII 20 KGS - EXTERNA</t>
  </si>
  <si>
    <t>BARRO</t>
  </si>
  <si>
    <t>CERÂMICA ESMALTADA PAREDE 32X57 1A QUALIDADE PEI 4</t>
  </si>
  <si>
    <t>CERÂMICA ESMALTADA PISO 43X43 2A QUALIDADE PEI 3</t>
  </si>
  <si>
    <t>CERÂMICA ESMALTADA PISO 51X51 1A QUALIDADE PEI 4 POPULAR</t>
  </si>
  <si>
    <t>CERÂMICA ESMALTADA PISO 61X61 1A QUALIDADE PEI 4 POPULAR</t>
  </si>
  <si>
    <t>CERÂMICA ESMALTADA PISO EXTRA 1A QUALIDADE 60X60 PEI 4</t>
  </si>
  <si>
    <t>CLIPE NIVELADOR 1 MM</t>
  </si>
  <si>
    <t>CUNHA NIVELADOR PISO</t>
  </si>
  <si>
    <t>ESPACADOR NIVELADOR 1,5 MM</t>
  </si>
  <si>
    <t>ESPACADOR NIVELADOR 2,0 MM</t>
  </si>
  <si>
    <t>FITA ANTIDERRAPANTE 48MM X 5M</t>
  </si>
  <si>
    <t>FITA ANTIDERRAPANTE 5CM X 5M</t>
  </si>
  <si>
    <t>FITA DEMARCAÇÃO SOLO 48MM X 30 M</t>
  </si>
  <si>
    <t>LAJOTA P/ LAJE</t>
  </si>
  <si>
    <t>PEDRA DE PARALELEPIPEDO</t>
  </si>
  <si>
    <t>PIÇARRA</t>
  </si>
  <si>
    <t>REJUNTE P/ PISO - CORES VARIADAS</t>
  </si>
  <si>
    <t>REVESTIMENTO ESMALTADO PAREDE 32X57 1A QUALIDADE PEI 4</t>
  </si>
  <si>
    <t xml:space="preserve">SEIXO </t>
  </si>
  <si>
    <t>SUPERCAL 5KG</t>
  </si>
  <si>
    <t>TIJOLOS DE 6 FUROS</t>
  </si>
  <si>
    <t>TOTAL</t>
  </si>
  <si>
    <t>LOTE II – MAT. DE FERRAGENS/FERRAMENTAS</t>
  </si>
  <si>
    <t>BROCA P/ FURADEIRA AÇO</t>
  </si>
  <si>
    <t>ADESIVO VEDA CALHA 285G CINZA</t>
  </si>
  <si>
    <t>ALAVANCA 1,80 CM</t>
  </si>
  <si>
    <t>ALICATE BICO 8"</t>
  </si>
  <si>
    <t>ALICATE CORTE DIAGONAL 6"</t>
  </si>
  <si>
    <t>ALICATE PRESSÃO 10 POLEGADAS</t>
  </si>
  <si>
    <t>ALICATE REBITADOR</t>
  </si>
  <si>
    <t>ALICATE UNIVERSAL 8"</t>
  </si>
  <si>
    <t>ANCINHO 12 DENTES</t>
  </si>
  <si>
    <t>APARELHO CINZA - ZARCÃO</t>
  </si>
  <si>
    <t>APARELHO OXIDO - ZARCÃO</t>
  </si>
  <si>
    <t>ARAME GALVANIZADO 18</t>
  </si>
  <si>
    <t>ARAME RECOZIDO 18</t>
  </si>
  <si>
    <t>ARCO DE SERRA</t>
  </si>
  <si>
    <t>ARRUELAS DE AÇO</t>
  </si>
  <si>
    <t>BARRA CHATA 1/2 X 1/8</t>
  </si>
  <si>
    <t>BARRA CHATA 2 X 3/16</t>
  </si>
  <si>
    <t>BARRA CHATA 3/4 X 1/8</t>
  </si>
  <si>
    <t>BROCA FURADEIRA CONCRETO</t>
  </si>
  <si>
    <t>BROCA FURADEIRA MADEIRA</t>
  </si>
  <si>
    <t>BUCHAS DE NYLON DIVERSOS TAMANHOS E ESPESSURAS</t>
  </si>
  <si>
    <t>CABO PARA ENXADA</t>
  </si>
  <si>
    <t>CABO PARA PICARETA</t>
  </si>
  <si>
    <t>CADEADO 20 MM</t>
  </si>
  <si>
    <t>CADEADO 25 MM</t>
  </si>
  <si>
    <t>CADEADO 30 MM</t>
  </si>
  <si>
    <t>CADEADO 45 MM</t>
  </si>
  <si>
    <t>CADEADO 60 MM</t>
  </si>
  <si>
    <t>CAIXA PARA MASSA 21 LT PRETA</t>
  </si>
  <si>
    <t>CAMARA DE AR P/ CARRO DE MÃO</t>
  </si>
  <si>
    <t>CANO IND 1.1/2 X 1,20</t>
  </si>
  <si>
    <t>CANTONEIRA 1.1/4</t>
  </si>
  <si>
    <t>CANTONEIRA 3/4</t>
  </si>
  <si>
    <t>CANTONEIRA U" PORTÃO DE CORRER</t>
  </si>
  <si>
    <t>CARRINHO DE MÃO CAÇAMBA METÁLICA PRETO</t>
  </si>
  <si>
    <t>CARRINHO DE MÃO CAÇAMBA REFORÇADA</t>
  </si>
  <si>
    <t>CAVADEIRA ARTICULADA 1,80 M</t>
  </si>
  <si>
    <t>CHAPA AÇO FINA QUENTE PRETA 18 MSDG E = 1,21 MM-9,76 KG/M²</t>
  </si>
  <si>
    <t>CHAPA PARA PORTÃO LAMBRI 22</t>
  </si>
  <si>
    <t>CHAPA PRETA 14 X 1,20</t>
  </si>
  <si>
    <t>CILINDRO PARA FECHADURA</t>
  </si>
  <si>
    <t>COLA SILICONE 250G</t>
  </si>
  <si>
    <t>COLA SILICONE 280G</t>
  </si>
  <si>
    <t>COLHER PEDREIRO Nº 9</t>
  </si>
  <si>
    <t>COLUNA 100 MM 3/8" C/ 6 MTS</t>
  </si>
  <si>
    <t>COLUNA 6,30 MM 1/4" C/ 6 MTS</t>
  </si>
  <si>
    <t>COLUNA 8 MM 5/16" C/ 6 MTS</t>
  </si>
  <si>
    <t>CONES PARA SINALIZAÇÃO</t>
  </si>
  <si>
    <t>CONJUNTO DE DOBRADIÇAS ZINCADO COM PARAFUSOS 2"</t>
  </si>
  <si>
    <t>CONJUNTO DE DOBRADIÇAS ZINCADO COM PARAFUSOS 2,5"</t>
  </si>
  <si>
    <t>DESEMPENADEIRA AÇO DENTADA</t>
  </si>
  <si>
    <t>DISCO DE CORTE DIAMNATADO SEGMENTADO DE 7" (180MM) E 3MM DE ESP.PARA ESMERILHADEIRA</t>
  </si>
  <si>
    <t>DISCO LIXADEIRA</t>
  </si>
  <si>
    <t>DISCO MAKITA CERAMICO</t>
  </si>
  <si>
    <t>DISCO PARA CORTE DE FERRO 7 X 1/8 X 7/8</t>
  </si>
  <si>
    <t>DISCO POLICORTE DE 12" ESMERILHADEIRA</t>
  </si>
  <si>
    <t>DOBRADIÇA ZINCADA 3"</t>
  </si>
  <si>
    <t>DOBRADIÇAS ZINCADO 2"</t>
  </si>
  <si>
    <t>DOBRADIÇAS ZINCADO 2,5"</t>
  </si>
  <si>
    <t>ELETRODO 2,5 MM</t>
  </si>
  <si>
    <t>ENXADA 2,5 LIBRAS</t>
  </si>
  <si>
    <t>ESCADA DE ALUMÍNIO - 4,5X2 EXTENSÍVEL 9M</t>
  </si>
  <si>
    <t>FACÃO DE 18"</t>
  </si>
  <si>
    <t>FECHADURA (CHAVE CADEADO)</t>
  </si>
  <si>
    <t>FECHADURA EMBUTIR  PORTA INTERNA COMPLETA</t>
  </si>
  <si>
    <t>FECHADURA P/BANHEIRO EMBUTIR,ACAB.PADRAO MEDIO</t>
  </si>
  <si>
    <t>FECHO COCHA C/ ALAVANCA P/PORTA OU JANELA CORRER</t>
  </si>
  <si>
    <t>FERRO 1/2</t>
  </si>
  <si>
    <t>FERRO 1/4</t>
  </si>
  <si>
    <t>FERRO 3/8</t>
  </si>
  <si>
    <t>FERRO 4.2 MM</t>
  </si>
  <si>
    <t>FERRO 5,0 MM</t>
  </si>
  <si>
    <t>FERRO 5/16</t>
  </si>
  <si>
    <t>FERROLHO CADEADO 700X4</t>
  </si>
  <si>
    <t>FERROLHO CADEADO 700X5</t>
  </si>
  <si>
    <t>FERROLHO CHATO 450 X 4"</t>
  </si>
  <si>
    <t>FERROLHO REDONDO 500 X 5"</t>
  </si>
  <si>
    <t>FERROLHO/FECHO/TARJETA OU TRICO PINO REDONDO 8" SOBREPOR FERRO ZINC/GALV OU POLIDO</t>
  </si>
  <si>
    <t>FITA ZEBRADA 7CM X 200M</t>
  </si>
  <si>
    <t>FOICE COM CABO</t>
  </si>
  <si>
    <t>FORMAO 3/8</t>
  </si>
  <si>
    <t>FURADEIRA BOSCH</t>
  </si>
  <si>
    <t>JANELA ALUMÍNIO C/GRADE 1,20X1,00</t>
  </si>
  <si>
    <t>LIXA DAGUA 100</t>
  </si>
  <si>
    <t>LIXA DAGUA 220</t>
  </si>
  <si>
    <t>LIXA DAGUA 400</t>
  </si>
  <si>
    <t>LIXA DE FERRO 100</t>
  </si>
  <si>
    <t>LIXA DE FERRO 180</t>
  </si>
  <si>
    <t>LIXA DE FERRO 36</t>
  </si>
  <si>
    <t>LIXA DE FERRO 40</t>
  </si>
  <si>
    <t>LIXA DE FERRO 50</t>
  </si>
  <si>
    <t>LIXA DE FERRO 60</t>
  </si>
  <si>
    <t>LIXA DE FERRO 80</t>
  </si>
  <si>
    <t>LUVA COURO CANO CURTO</t>
  </si>
  <si>
    <t>LUVA COURO CANO LONGO</t>
  </si>
  <si>
    <t>LUVA VAQUETA MISTA</t>
  </si>
  <si>
    <t>LUVA VAQUETA TOAL</t>
  </si>
  <si>
    <t>MARRETA DE 1,5KG COM CABO</t>
  </si>
  <si>
    <t>MARRETA DE 2KG COM CABO</t>
  </si>
  <si>
    <t>MARTELO AÇO 27 MM</t>
  </si>
  <si>
    <t>MARTELO PARA SERVIÇOS DE CARPINTARIA</t>
  </si>
  <si>
    <t>METALON 20 X 30</t>
  </si>
  <si>
    <t>METALON 30 X 50</t>
  </si>
  <si>
    <t>MOTOSERRA 55cc 53,2 CM</t>
  </si>
  <si>
    <t>PA DE BICO C/ CABO Nº 04</t>
  </si>
  <si>
    <t>PARAFUSADEIRA COM MALETA BIVOLT 4,8V</t>
  </si>
  <si>
    <t>PARAFUSO ESTRELA DIVERSOS TAMANHOS E ESPESSURAS</t>
  </si>
  <si>
    <t>PARAFUSO LATÃO P/ VASO SANITÁRIO COMPLETO Nº 10</t>
  </si>
  <si>
    <t>PARAFUSO SEXTAVADO DIVERSOS TAMANHOS</t>
  </si>
  <si>
    <t>PENEIRA DE AREIA FINA</t>
  </si>
  <si>
    <t>PENEIRA DE AREIA GROSSA</t>
  </si>
  <si>
    <t>PERFIL 2" 3,00 PESADO</t>
  </si>
  <si>
    <t>PICARETA</t>
  </si>
  <si>
    <t>PONTEIRO REDONDO 3/4 X 10"</t>
  </si>
  <si>
    <t>PORCA DIVERSOS TAMANHOS E ESPESSURAS</t>
  </si>
  <si>
    <t>PORTA COMPLETA 0,60 X 2,10 CM (MDF)</t>
  </si>
  <si>
    <t>PORTA COMPLETA 0,70 X 2,10 CM (MDF)</t>
  </si>
  <si>
    <t>PORTA COMPLETA 0,80 X 2,10 CM (MDF)</t>
  </si>
  <si>
    <t>PORTA DE FERRO 2,10 X 0,80</t>
  </si>
  <si>
    <t>PORTA EUCATEX EDUCADOR PRONTA PINTURA 60 X 210 X 3,5 CM (MDF)</t>
  </si>
  <si>
    <t>PORTA EUCATEX EDUCADOR PRONTA PINTURA 70 X 210 X 3,5 CM</t>
  </si>
  <si>
    <t>PORTA EUCATEX EDUCADOR PRONTA PINTURA 80 X 210 X 3,5 CM</t>
  </si>
  <si>
    <t>PORTA LISA COMPENSADO  0,70 X 2,10</t>
  </si>
  <si>
    <t>PORTA LISA COMPENSADO  0,80 X 2,10</t>
  </si>
  <si>
    <t>POSTE 2RT, 3MTS BOC 15 (PRETA)</t>
  </si>
  <si>
    <t>PREGO 1.1/4X13</t>
  </si>
  <si>
    <t>PREGO 1.1/4X14</t>
  </si>
  <si>
    <t>PREGO 2.1/2X10</t>
  </si>
  <si>
    <t>PREGO 3X8</t>
  </si>
  <si>
    <t>PREGO 5X5</t>
  </si>
  <si>
    <t>PREGO POLIDO COM CABEÇA 5X5</t>
  </si>
  <si>
    <t>PROTETOR AURICULAR</t>
  </si>
  <si>
    <t>PRUMO DE 500G</t>
  </si>
  <si>
    <t>REBITADOR MANUAL</t>
  </si>
  <si>
    <t>REBITE DIVERSOS TAMANHOS E ESPESSURAS</t>
  </si>
  <si>
    <t>REGADOR PÁSTICO 10 LT</t>
  </si>
  <si>
    <t>SERRA CIRCULAR 7.1/4 350W</t>
  </si>
  <si>
    <t>SERRA MANUAL</t>
  </si>
  <si>
    <t>SERRA MARMORE 1.300W</t>
  </si>
  <si>
    <t>SERROTE CABO EMBORRACHADO</t>
  </si>
  <si>
    <t>TALHADEIRA CHATA 12"</t>
  </si>
  <si>
    <t>TARJETA 2.1/2"</t>
  </si>
  <si>
    <t>TELHA ZINCADA 4,50</t>
  </si>
  <si>
    <t>TESOURA P/ PODAR GRAMA 12"</t>
  </si>
  <si>
    <t>TRELIÇA 4.2 MM C/ 6 MTS</t>
  </si>
  <si>
    <t>TRENA DE 50 M FIBRA DE VIDRO</t>
  </si>
  <si>
    <t>TRENA DE AÇO DE 10 M</t>
  </si>
  <si>
    <t>TRENA DE AÇO DE 5 M</t>
  </si>
  <si>
    <t>TUBO GALV.2"</t>
  </si>
  <si>
    <t>TUBO IND 2" (P-120)</t>
  </si>
  <si>
    <t>VASSOURÃO GARI COM CABO</t>
  </si>
  <si>
    <t>VITRO DE ALUMÍNIO 40 X 40</t>
  </si>
  <si>
    <t>VITRO DE ALUMÍNIO 50 X 50</t>
  </si>
  <si>
    <t>VITRO DE ALUMÍNIO 60 X 40</t>
  </si>
  <si>
    <t>VITRO DE ALUMÍNIO 60 X 50</t>
  </si>
  <si>
    <t>VITRO DE ALUMÍNIO 60 X 80</t>
  </si>
  <si>
    <t>VITRO DE ALUMÍNIO 80 X 80</t>
  </si>
  <si>
    <t>LOTE III – MAT. DE PINTURA</t>
  </si>
  <si>
    <t>BALDE PLASTICO 12 LTS REFORÇADO</t>
  </si>
  <si>
    <t>BANDEJA P/ PINTURA</t>
  </si>
  <si>
    <t>BARREIRA PLÁSTICA P/SINALIZAÇÃO</t>
  </si>
  <si>
    <t>BIANCO 18 LT</t>
  </si>
  <si>
    <t>BIANCO 3600 ML</t>
  </si>
  <si>
    <t>BOTAS DE BORRACHA BRANCA</t>
  </si>
  <si>
    <t>BROXA</t>
  </si>
  <si>
    <t>CAL EM PÓ 5 KG</t>
  </si>
  <si>
    <t>COLA BRANCA PVA 1 KG</t>
  </si>
  <si>
    <t>COLA CHAPISCO 3600 ML</t>
  </si>
  <si>
    <t>COMPRESSOR</t>
  </si>
  <si>
    <t>CORANTE LIQUIDO (BISNAGA)</t>
  </si>
  <si>
    <t>ESTOPA 200G</t>
  </si>
  <si>
    <t>EXTENSOR PARA ROLO 2 M</t>
  </si>
  <si>
    <t>EXTENSOR PARA ROLO 3 M</t>
  </si>
  <si>
    <t>FITA CREPE</t>
  </si>
  <si>
    <t>FITA IMPERMEAVEL ALUMINIO 20CM</t>
  </si>
  <si>
    <t>FIXADOR PARA CAL 150 ML</t>
  </si>
  <si>
    <t>FRIO ASFALTO 18 LTS</t>
  </si>
  <si>
    <t>FRIO ASFALTO 3600 ML</t>
  </si>
  <si>
    <t>FUNDO P/GALVANIZADOS LT</t>
  </si>
  <si>
    <t>FUNDO PREPARADOR DE PAREDE</t>
  </si>
  <si>
    <t>GESSO EM PÓ SC 40 KG</t>
  </si>
  <si>
    <t>IMPERMEABILIZANTE ARGAMASSA LT</t>
  </si>
  <si>
    <t>LIQUIBRILHO BALDE</t>
  </si>
  <si>
    <t>LIXA D'AGUA</t>
  </si>
  <si>
    <t>LIXA PARA FERRO</t>
  </si>
  <si>
    <t>LIXA PARA MADEIRA</t>
  </si>
  <si>
    <t>LIXA PARA MASSA</t>
  </si>
  <si>
    <t>LONA PRETA 4 X 1,00</t>
  </si>
  <si>
    <t>LONA PRETA 6 X 1,00</t>
  </si>
  <si>
    <t>LUVA LATÉX MEDIA</t>
  </si>
  <si>
    <t>LUVA LATÉX RANHURADA</t>
  </si>
  <si>
    <t>MASSA A ÓLEO</t>
  </si>
  <si>
    <t>MASSA ACRILICA 3600 ML</t>
  </si>
  <si>
    <t>MASSA CORRIDA 3600 ML</t>
  </si>
  <si>
    <t>MASSA PLASTICA 400 G</t>
  </si>
  <si>
    <t>OCULOS DE PROTEÇÃO</t>
  </si>
  <si>
    <t>OCULOS SEGURANÇA AMPLA VISÃO</t>
  </si>
  <si>
    <t>PINCEL 1.1/2</t>
  </si>
  <si>
    <t>PINCEL 1/2</t>
  </si>
  <si>
    <t>PINCEL 2</t>
  </si>
  <si>
    <t>PINCEL 3</t>
  </si>
  <si>
    <t>PINCEL 3/4</t>
  </si>
  <si>
    <t>PISTOLA P/ PINTURA</t>
  </si>
  <si>
    <t>PU 40 BLACK PRIME BRANCO 380G</t>
  </si>
  <si>
    <t>RESINA ACRILICA PISO 18 LT</t>
  </si>
  <si>
    <t>ROLO DE ESPUMA 23 CM S/ CABO</t>
  </si>
  <si>
    <t>ROLO DE ESPUMA 5 CM C/CABO</t>
  </si>
  <si>
    <t>ROLO DE LÃ 23 CM S/ CABO</t>
  </si>
  <si>
    <t>ROLO DE LA 9 CM C/CABO</t>
  </si>
  <si>
    <t>ROLO P/ TEXTURA 23 CM</t>
  </si>
  <si>
    <t>SELADOR P/ PAREDE - LATÃO</t>
  </si>
  <si>
    <t>SOLVENTE P/ TINTA VIÁRIA</t>
  </si>
  <si>
    <t>SOLVENTE THINNER LITRO</t>
  </si>
  <si>
    <t>SUPORTE PARA ROLO DE PINTURA</t>
  </si>
  <si>
    <t>TACHÃO AMARELO 25 X 15 X 50</t>
  </si>
  <si>
    <t>TINTA ACRILICA FOSCA EXTERNA</t>
  </si>
  <si>
    <t>TINTA ACRILICA FOSCA LATA</t>
  </si>
  <si>
    <t>TINTA ACRILICA PARA PISO</t>
  </si>
  <si>
    <t>TINTA ESMALTE BASE AGUA 3600ML</t>
  </si>
  <si>
    <t>TINTA ESMALTE SINTETICO LITRO</t>
  </si>
  <si>
    <t>TINTA LATEX - LATA</t>
  </si>
  <si>
    <t>TINTA P/PISO ASFÁLTICO</t>
  </si>
  <si>
    <t>TINTA SEMI BRILHO ACRILICA</t>
  </si>
  <si>
    <t>TINTA SPRAY</t>
  </si>
  <si>
    <t>TINTA TEXTURA LISA</t>
  </si>
  <si>
    <t>TINTA TEXTURA RUSTICA</t>
  </si>
  <si>
    <t>TINTA VIÁRIA BALDE</t>
  </si>
  <si>
    <t>TINTA XADREZ EM PO 250 G</t>
  </si>
  <si>
    <t>VEDACIT 18 LT</t>
  </si>
  <si>
    <t>VERNIZ ACRILICO 3600 ML</t>
  </si>
  <si>
    <t>VERNIZ SPRAY</t>
  </si>
  <si>
    <t>LOTE IV – MAT. HIDRAULICO</t>
  </si>
  <si>
    <t>ACIDO MURIÁTICO</t>
  </si>
  <si>
    <t>ADESIVO PVC 175G C/PINCEL</t>
  </si>
  <si>
    <t>ADESIVO PVC 75G</t>
  </si>
  <si>
    <t>ALÇA DE APOIO 40 CM</t>
  </si>
  <si>
    <t>ALÇA DE APOIO 60 CM</t>
  </si>
  <si>
    <t>ALÇA DE APOIO 80 CM</t>
  </si>
  <si>
    <t>ALGICIDA CHOQUE</t>
  </si>
  <si>
    <t>ALGICIDA MANUTENÇÃO</t>
  </si>
  <si>
    <t>ANEL DE VEDAÇÃO P/ VASO SANITARIO</t>
  </si>
  <si>
    <t>APLICADOR SILICONE 23 CM</t>
  </si>
  <si>
    <t>ARMÁRIO P/ BANHEIRO C/ ESPELHO 32X37X10</t>
  </si>
  <si>
    <t>ASSENTO SANITÁRIO</t>
  </si>
  <si>
    <t>BACIA SANITÁRIA</t>
  </si>
  <si>
    <t>BOIA CAIXA D'AGUA</t>
  </si>
  <si>
    <t>BOIA P/ BEBEDOURO</t>
  </si>
  <si>
    <t>BUCHA REDUÇÃO PVC SOLDAVEL 50MM X 20 LONGA</t>
  </si>
  <si>
    <t>BUCHA REDUÇÃO PVC SOLDAVEL 50MM X 40 CURTA</t>
  </si>
  <si>
    <t>CAIXA D'AGUA 500 LT</t>
  </si>
  <si>
    <t>CAIXA D'AGUA 1.000 LT</t>
  </si>
  <si>
    <t>CAIXA DÁGUA 2.000 LT</t>
  </si>
  <si>
    <t>CAIXA D'AGUA 3000 LT</t>
  </si>
  <si>
    <t>CAIXA D'AGUA 5000 LT</t>
  </si>
  <si>
    <t>CAIXA D'AGUA 10000 LT</t>
  </si>
  <si>
    <t>CAIXA DE DESCARGA</t>
  </si>
  <si>
    <t>CAIXA GORDURA DN 300</t>
  </si>
  <si>
    <t>CAIXA PARA HIDRÔMETRO</t>
  </si>
  <si>
    <t>CAIXA SIFONADA 100 X 100 X 50 BRANCA</t>
  </si>
  <si>
    <t>CAIXA SIFONADA 150 X 185 X 75 BRANCA</t>
  </si>
  <si>
    <t>CAP ESGOTO 100 MM</t>
  </si>
  <si>
    <t>CAP ESGOTO 150 MM</t>
  </si>
  <si>
    <t>CAP ESGOTO 200 MM</t>
  </si>
  <si>
    <t>CAP ESGOTO 40 MM</t>
  </si>
  <si>
    <t>CAP ESGOTO 50 MM</t>
  </si>
  <si>
    <t>CAP SOLDAVEL 20 MM</t>
  </si>
  <si>
    <t>CAP SOLDAVEL 25 MM</t>
  </si>
  <si>
    <t>CARTUCHO REPARO VALVULA DESCARGA</t>
  </si>
  <si>
    <t>CLORO 3 ESTAÇÕES</t>
  </si>
  <si>
    <t>COLA DUREPOXI 100G</t>
  </si>
  <si>
    <t>COLAR 50MM X 1/2</t>
  </si>
  <si>
    <t>COLAR 50MM X 3/4</t>
  </si>
  <si>
    <t>COLAR 60MM X 1/2</t>
  </si>
  <si>
    <t>CONJUNTO BACIA C/ CX.ACOPLADA BRANCA</t>
  </si>
  <si>
    <t>ENGATE 50 CM</t>
  </si>
  <si>
    <t>ENGATE 60 CM</t>
  </si>
  <si>
    <t>ESPUDE DE BORRACHA P/ VASO SANITARIO</t>
  </si>
  <si>
    <t>ESPUDE P/ VASO SANITARIO</t>
  </si>
  <si>
    <t>FILTRO DE AGUA P/CX DAGUA</t>
  </si>
  <si>
    <t>FITA VEDA ROSCA 10 M</t>
  </si>
  <si>
    <t>FITA VEDA ROSCA 50 M</t>
  </si>
  <si>
    <t>GRELHA PVC BRANCA QUADRADA 150X150 MM</t>
  </si>
  <si>
    <t>JOELHO DE ESGOTO 100 MM</t>
  </si>
  <si>
    <t>JOELHO DE ESGOTO 150 MM</t>
  </si>
  <si>
    <t>JOELHO DE ESGOTO 200 MM</t>
  </si>
  <si>
    <t>JOELHO DE ESGOTO 50 MM</t>
  </si>
  <si>
    <t>JOELHO DE ESGOTO 75 MM</t>
  </si>
  <si>
    <t>JOELHO SOLDAVEL 20 MM</t>
  </si>
  <si>
    <t>JOELHO SOLDAVEL 25 MM</t>
  </si>
  <si>
    <t>JOELHO SOLDAVEL 50 MM</t>
  </si>
  <si>
    <t>JOELHO SOLDAVEL LR 20MM X 1/2</t>
  </si>
  <si>
    <t>LAVATORIO FUNCIONAL</t>
  </si>
  <si>
    <t>LAVATORIO MISTO DE FIBRA</t>
  </si>
  <si>
    <t>LINHA PARA PEDREIRO</t>
  </si>
  <si>
    <t>LUVA CORRER PVC SOLD 20 MM</t>
  </si>
  <si>
    <t>LUVA CORRER PVC SOLD 50 MM</t>
  </si>
  <si>
    <t>LUVA CORRER PVC SOLD P/ AGUA FRIA PREDIAL 20 MM</t>
  </si>
  <si>
    <t>LUVA CORRER PVC SOLD P/ AGUA FRIA PREDIAL 50 MM</t>
  </si>
  <si>
    <t>LUVA LATEX (PLASTICA)</t>
  </si>
  <si>
    <t>LUVA PVC SOLD  LR 20 MM X 1/2</t>
  </si>
  <si>
    <t>LUVA PVC SOLD 50 MM</t>
  </si>
  <si>
    <t>LUVA PVC SOLD P/AGUA FRIA PREDIAL 50 MM</t>
  </si>
  <si>
    <t>LUVA PVC SOLD P/AGUA FRIA PREDIAL LR 20 MM</t>
  </si>
  <si>
    <t>LUVA REDUÇÃO PVC SOLDAVEL 50MMX20</t>
  </si>
  <si>
    <t>LUVA REDUÇÃO PVC SOLDAVEL 50MMX40</t>
  </si>
  <si>
    <t>MANGUEIRA 1/2 CRISTAL 50M</t>
  </si>
  <si>
    <t>MANGUEIRA 3/4 CRISTAL 50M</t>
  </si>
  <si>
    <t>MASCARA FACIAL C/ FILTRO</t>
  </si>
  <si>
    <t>MASCARA P/ PINTURA</t>
  </si>
  <si>
    <t>MASCARA P/ PINTURA C/ VÁLVULA</t>
  </si>
  <si>
    <t>MECANISMO COMPLETO UNIVERSAL</t>
  </si>
  <si>
    <t>MICTÓRIO LOUÇA BRANCO</t>
  </si>
  <si>
    <t>PARAFUSO DE FIXAÇÃO PARA BACIA</t>
  </si>
  <si>
    <t>PARAFUSO DIVERSOS TAMANHOS E ESPESSURAS</t>
  </si>
  <si>
    <t>PASTA LUBRIFICANTE 160G</t>
  </si>
  <si>
    <t>PIA INOX C/ ESC 1,50 M</t>
  </si>
  <si>
    <t>PIA INOX C/ESC 1,20 M</t>
  </si>
  <si>
    <t>PORTA COPOS DESCARTÁVEL 200 ML</t>
  </si>
  <si>
    <t>PORTA PAPEL TOALHA</t>
  </si>
  <si>
    <t>PORTA SABONETE LÍQUIDO 500 ML</t>
  </si>
  <si>
    <t>RALO QUADRADO FOFO C/REQUADRO 150X150MM P/PATIO</t>
  </si>
  <si>
    <t>RALO QUADRADO SIFONADO 100 MM</t>
  </si>
  <si>
    <t>REGISTRO DE PRESSÃO 1/2</t>
  </si>
  <si>
    <t>REGISTRO DE PRESSÃO 3/4</t>
  </si>
  <si>
    <t>REGISTRO ESFERA SOLD 20 MM</t>
  </si>
  <si>
    <t>REGISTRO ESFERA SOLD 25 MM</t>
  </si>
  <si>
    <t>REGISTRO ESFERA SOLD 50 MM</t>
  </si>
  <si>
    <t>REPARO P/VALVULA HYDRA</t>
  </si>
  <si>
    <t>SIFÃO SANFONADO UNIVERSAL</t>
  </si>
  <si>
    <t>TE ESGOTO 100 MM</t>
  </si>
  <si>
    <t>TE ESGOTO 150 MM</t>
  </si>
  <si>
    <t>TE ESGOTO 200 MM</t>
  </si>
  <si>
    <t>TE ESGOTO 50 MM</t>
  </si>
  <si>
    <t>TE ESGOTO 75 MM</t>
  </si>
  <si>
    <t>TE SOLDAVEL 20 MM</t>
  </si>
  <si>
    <t>TEE SOLDAVEL 50 MM</t>
  </si>
  <si>
    <t>TORNEIRA AUTOMÁTICA BANCADA</t>
  </si>
  <si>
    <t>TORNEIRA CLINICA DE INOX</t>
  </si>
  <si>
    <t>TORNEIRA CLÍNICA INOX BANCADA</t>
  </si>
  <si>
    <t>TORNEIRA CLÍNICA INOX PAREDE</t>
  </si>
  <si>
    <t>TORNEIRA GIRATÓRIA C/ FILTRO BRANCA</t>
  </si>
  <si>
    <t>TORNEIRA LAVATÓRIO SENSOR CROMADA</t>
  </si>
  <si>
    <t>TORNEIRA PLASTICA P/ JARDIM</t>
  </si>
  <si>
    <t>TUBO ESGOTO 100 MM</t>
  </si>
  <si>
    <t>TUBO ESGOTO 150 MM</t>
  </si>
  <si>
    <t>TUBO ESGOTO 200 MM</t>
  </si>
  <si>
    <t>TUBO ESGOTO 50 MM</t>
  </si>
  <si>
    <t>TUBO ESGOTO 75 MM</t>
  </si>
  <si>
    <t>TUBO P/CX DESCARGA</t>
  </si>
  <si>
    <t>TUBO SOLDAVEL 20 MM</t>
  </si>
  <si>
    <t>TUBO SOLDAVEL 25 MM</t>
  </si>
  <si>
    <t>TUBO SOLDAVEL 32 MM</t>
  </si>
  <si>
    <t>TUBO SOLDAVEL 40 MM</t>
  </si>
  <si>
    <t>TUBO SOLDAVEL 50 MM</t>
  </si>
  <si>
    <t>VALVULA DE DESCARGA</t>
  </si>
  <si>
    <t>VALVULA P/ MICTÓRIO AUTOMÁTICA</t>
  </si>
  <si>
    <t>VALVULA PARA LAVATORIO BRANCA</t>
  </si>
  <si>
    <t>VALVULA PARA PIA INOX 3.1/2</t>
  </si>
  <si>
    <t>VELA PARA FILTRO ABS</t>
  </si>
  <si>
    <t>ARMAÇÃO MONOFASICA 1 POLO</t>
  </si>
  <si>
    <t>CABO FLEX 1,5 MM</t>
  </si>
  <si>
    <t>CABO FLEX 10 MM</t>
  </si>
  <si>
    <t>CABO FLEX 16 MM</t>
  </si>
  <si>
    <t>CABO FLEX 25 MM</t>
  </si>
  <si>
    <t>CABO FLEX 4,00 MM</t>
  </si>
  <si>
    <t>CABO FLEX 6,00 MM</t>
  </si>
  <si>
    <t>CABO PP 2X1,50MM (2X14)</t>
  </si>
  <si>
    <t>CABO PP 2X2,50MM (2X12)</t>
  </si>
  <si>
    <t>CABO PP 2X4,00MM (2X10)</t>
  </si>
  <si>
    <t>CABO PP 3X2,50 MM (3X12)</t>
  </si>
  <si>
    <t>CABO PP 3X4,00MM (3X10)</t>
  </si>
  <si>
    <t>CAIXA PASSAGEM 25 X 20</t>
  </si>
  <si>
    <t>CAIXA PASSAGEM 30 X 35</t>
  </si>
  <si>
    <t>CANALETA C/ ADESIVO 10 X 20 X 2M</t>
  </si>
  <si>
    <t>CANALETA C/ ADESIVO 2 M</t>
  </si>
  <si>
    <t>CANALETA C/ ADESIVO 20 X 50 X 2M</t>
  </si>
  <si>
    <t>CAPACITOR P/ VENTILADOR</t>
  </si>
  <si>
    <t>CENTRO DE DISTRIBUIÇÃO  6/8 DISJUNTOR</t>
  </si>
  <si>
    <t>CENTRO DE DISTRIBUIÇÃO 12/16 DISJUNTOR</t>
  </si>
  <si>
    <t>CENTRO DE DISTRIBUIÇÃO 16/24 DISJUNTOR</t>
  </si>
  <si>
    <t>CENTRO DE DISTRIBUIÇÃO 3/4 DISJUNTOR</t>
  </si>
  <si>
    <t>CONE PARA ATERRAMENTO</t>
  </si>
  <si>
    <t>CONECTOR P/ HASTE DE ATERRAMENTO</t>
  </si>
  <si>
    <t>CONECTOR P/ HASTE DUPLO 5/8</t>
  </si>
  <si>
    <t>CONJUNTO P/AR TOMADA E DISJUNTOR</t>
  </si>
  <si>
    <t>CONTATOR ELETROMAGNETICO 25A AC</t>
  </si>
  <si>
    <t>CURVA ELETRODUTO 20 MM</t>
  </si>
  <si>
    <t>CURVA ELETRODUTO 25 MM</t>
  </si>
  <si>
    <t>CURVA ELETRODUTO 32 MM</t>
  </si>
  <si>
    <t>CURVA ELETRODUTO 40 MM</t>
  </si>
  <si>
    <t>CURVA ELETRODUTO 50 MM</t>
  </si>
  <si>
    <t>CX. PLASTICA EXT.P/CANALETA</t>
  </si>
  <si>
    <t>CX.PLÁSTICA 4 X 2</t>
  </si>
  <si>
    <t>CX.PLÁSTICA 4 X 4</t>
  </si>
  <si>
    <t>DISJUNTOR DIN MONOFASICO 16 A</t>
  </si>
  <si>
    <t>DISJUNTOR DIN MONOFASICO 25 A</t>
  </si>
  <si>
    <t>DISJUNTOR DIN MONOFASICO 40 A</t>
  </si>
  <si>
    <t>DISJUNTOR DIN TRIFASICO 125A</t>
  </si>
  <si>
    <t>DISJUNTOR TRIFASICO 30A</t>
  </si>
  <si>
    <t>DISJUNTOR TRIFASICO 32 A</t>
  </si>
  <si>
    <t>DISJUNTOR TRIFASICO 35A</t>
  </si>
  <si>
    <t>DISJUNTOR TRIFASICO 50 A</t>
  </si>
  <si>
    <t>EXTENSÃO ELÉTRICA 10M</t>
  </si>
  <si>
    <t>EXTENSÃO ELÉTRICA 3 M</t>
  </si>
  <si>
    <t>FILTRO DE LINHA 5 TOMADAS</t>
  </si>
  <si>
    <t>FIO FLEXIVEL 2 X 1,50 MM</t>
  </si>
  <si>
    <t>FITA AUTA FUSÃO 19MMX 10M</t>
  </si>
  <si>
    <t>FITA AUTA FUSÃO 19MMX 5M</t>
  </si>
  <si>
    <t>FITA DUPLA FACE 100M</t>
  </si>
  <si>
    <t>FITA DUPLA FACE 12MM X 20 M</t>
  </si>
  <si>
    <t>FITA ISOLANTE 19X20MM</t>
  </si>
  <si>
    <t>FORRO PVC 200X8X6,00M</t>
  </si>
  <si>
    <t>HASTE DE ATERRAMENTO 1,50 M</t>
  </si>
  <si>
    <t>HASTE DE ATERRAMENTO 2,00 M</t>
  </si>
  <si>
    <t>INTERRUPTOR COM TOMADA</t>
  </si>
  <si>
    <t>INTERRUPTOR DUPLO COM TOMADA</t>
  </si>
  <si>
    <t>INTERRUPTOR SIMPLES</t>
  </si>
  <si>
    <t>INTERRUPTOR TRIPLO</t>
  </si>
  <si>
    <t>ISOLADOR LOUÇA 56 X 56</t>
  </si>
  <si>
    <t>ISOLADOR LOUÇA 72 X 72</t>
  </si>
  <si>
    <t>KIT MEDIDOR MONOFASICO</t>
  </si>
  <si>
    <t>KIT MEDIDOR TRIFASICO</t>
  </si>
  <si>
    <t>LAMPADA COMPACTA DE 15 W</t>
  </si>
  <si>
    <t>LAMPADA COMPACTA DE 20 W</t>
  </si>
  <si>
    <t>LAMPADA COMPACTA DE 25 W</t>
  </si>
  <si>
    <t>LAMPADA COMPACTA DE 25 W 1 LED</t>
  </si>
  <si>
    <t>LAMPADA COMPACTA DE 35 W 1 LED</t>
  </si>
  <si>
    <t>LAMPADA COMPACTA DE 45 W 1 LED</t>
  </si>
  <si>
    <t>LAMPADA ESPIRAL 45W</t>
  </si>
  <si>
    <t>LAMPADA ESPIRAL 46 W</t>
  </si>
  <si>
    <t>LAMPADA ESPIRAL 59 W</t>
  </si>
  <si>
    <t>LAMPADA ESPIRAL 60W</t>
  </si>
  <si>
    <t>LAMPADA LED 15W</t>
  </si>
  <si>
    <t>LAMPADA LED 20W</t>
  </si>
  <si>
    <t>LAMPADA LED 30W</t>
  </si>
  <si>
    <t>LAMPADA LED 40W</t>
  </si>
  <si>
    <t>LAMPADA LED 50W</t>
  </si>
  <si>
    <t>LUMINARIA DE EMERGÊNCIA 30 LEDS</t>
  </si>
  <si>
    <t>MANGUEIRA CORRUGADA ELETRODUTO DE 1" AMARELA 25M</t>
  </si>
  <si>
    <t>MANGUEIRA CORRUGADA ELETRODUTO DE 1/2 AMARELA 50M</t>
  </si>
  <si>
    <t>MANGUEIRA CORRUGADA ELETRODUTO DE 3/4 AMARELA 50M</t>
  </si>
  <si>
    <t>MANGUEIRA ELETRODUTO DE 1" AMARELA 25M</t>
  </si>
  <si>
    <t>MANGUEIRA ELETRODUTO DE 1/2 AMARELA 50M</t>
  </si>
  <si>
    <t>MANGUEIRA ELETRODUTO DE 3/4 AMARELA 50M</t>
  </si>
  <si>
    <t>PAINEL LED QUADRADO EMBUTIR 12W</t>
  </si>
  <si>
    <t>PAINEL LED QUADRADO EMBUTIR 24W</t>
  </si>
  <si>
    <t>PAINEL LED QUADRADO SOBREPOR 12W</t>
  </si>
  <si>
    <t>PAINEL LED QUADRADO SOBREPOR 18W</t>
  </si>
  <si>
    <t>PAINEL LED QUADRADO SOBREPOR 24W</t>
  </si>
  <si>
    <t>PASSA FIO 15 MT</t>
  </si>
  <si>
    <t>PASSA FIO 20 MT</t>
  </si>
  <si>
    <t>PINO ADAPTADOR UNIVERSAL 3P+T</t>
  </si>
  <si>
    <t>PINO FEMEA 10A</t>
  </si>
  <si>
    <t>PINO FEMEA 20A</t>
  </si>
  <si>
    <t>PINO FEMEA 2P+T 20A</t>
  </si>
  <si>
    <t>PINO MACHO 10A</t>
  </si>
  <si>
    <t>PINO MACHO 20A</t>
  </si>
  <si>
    <t>PLAFON PLASTICO BRANCO</t>
  </si>
  <si>
    <t>REFLETOR 100W LED</t>
  </si>
  <si>
    <t>REFLETOR 150W LED</t>
  </si>
  <si>
    <t>REFLETOR 30W LED</t>
  </si>
  <si>
    <t>REFLETOR 50W LED</t>
  </si>
  <si>
    <t>REFLETOR RGB BIVOLT</t>
  </si>
  <si>
    <t>SENSOR DE PRESENÇA</t>
  </si>
  <si>
    <t>TOMADA DUPLA 10A</t>
  </si>
  <si>
    <t>TOMADA DUPLA 20A</t>
  </si>
  <si>
    <t>TOMADA SIMPLES 10A</t>
  </si>
  <si>
    <t>TOMADA SIMPLES 20A</t>
  </si>
  <si>
    <t>TOMADA TRIPLA 10A</t>
  </si>
  <si>
    <t>TUBO PVC ELETRODUTO 20MM</t>
  </si>
  <si>
    <t>TUBO PVC ELETRODUTO 25MM</t>
  </si>
  <si>
    <t>TUBO PVC ELETRODUTO 32MM</t>
  </si>
  <si>
    <t>TUBO PVC ELETRODUTO 40MM</t>
  </si>
  <si>
    <t>TUBO PVC ELETRODUTO 50MM</t>
  </si>
  <si>
    <t>LOTE VI - MADEIRA</t>
  </si>
  <si>
    <t>BARROTE  10 X 7 CM</t>
  </si>
  <si>
    <t>CAIBRO DE MADEIRA NATIVA/REGIONAL 5X5 CM NÃO EMPARELHADO (P/REFORMA)</t>
  </si>
  <si>
    <t>FORRA P/PORTA MADEIRA LISA</t>
  </si>
  <si>
    <t>LINHA 14 X 7 CM</t>
  </si>
  <si>
    <t>MADEIRITE 14MM PLASTIFICADO</t>
  </si>
  <si>
    <t>MADEIRITE VERMELHO 10MM</t>
  </si>
  <si>
    <t>MADEIRITE VERMELHO 12MM</t>
  </si>
  <si>
    <t>RIPA</t>
  </si>
  <si>
    <t>PRODUTO</t>
  </si>
  <si>
    <t>UNIDADE</t>
  </si>
  <si>
    <t>ARAME GALVANIZADO 16</t>
  </si>
  <si>
    <t>ARAME RECOZIDO 17</t>
  </si>
  <si>
    <t>CHAPA AÇO FINA PRETA 18</t>
  </si>
  <si>
    <t>ESCADA ALUMÍNIO 5 DEGRAUS</t>
  </si>
  <si>
    <t>ESCADA ALUMÍNIO 9 DEGRAUS</t>
  </si>
  <si>
    <t>ESCADA DE ALUMÍNIO 13X1 ART.4X4</t>
  </si>
  <si>
    <t>GLOBO LEITOSO PARA POSTE DE JARDIM</t>
  </si>
  <si>
    <t>JANELA ALUMINIO C/GRADE 1,00 X 1,00</t>
  </si>
  <si>
    <t>JANELA ALUMÍNIO C/GRADE 1,20 X 1,00 CM</t>
  </si>
  <si>
    <t>JANELA FERRO CORRER VENEZIANA 120 X 100 CM</t>
  </si>
  <si>
    <t>PORTA DE FERRO 0,60 X 2,10</t>
  </si>
  <si>
    <t>PORTA DE FERRO 0,70 X 2,10</t>
  </si>
  <si>
    <t>PORTA DE FERRO 0,80 X 2,10</t>
  </si>
  <si>
    <t>POSTE DE JARDIM 1 LÂMPADA</t>
  </si>
  <si>
    <t>POSTE DE JARDIM 2 LÂMPADAS</t>
  </si>
  <si>
    <t>TELA DE ALAMBRADO 3 FIO 12 LARGURA 2 M</t>
  </si>
  <si>
    <t>CIMENTO COM 50 KG</t>
  </si>
  <si>
    <t>MT</t>
  </si>
  <si>
    <t>M³</t>
  </si>
  <si>
    <t>MILHEIRO</t>
  </si>
  <si>
    <t>TELHA CANAL</t>
  </si>
  <si>
    <t>TELHA COLONIAL</t>
  </si>
  <si>
    <t>PCT</t>
  </si>
  <si>
    <t>M²</t>
  </si>
  <si>
    <t>KG</t>
  </si>
  <si>
    <t>M</t>
  </si>
  <si>
    <t>BARRA</t>
  </si>
  <si>
    <t>TELA ALAMBRADA 5X5 H=2M</t>
  </si>
  <si>
    <t xml:space="preserve">VITRO DE ALUMÍNIO 60 X 60 </t>
  </si>
  <si>
    <t>FECHADURA EMBUTIR PORTA EXTERNA COMPLETA</t>
  </si>
  <si>
    <t xml:space="preserve">BROCA AÇO RÁPIDO HSS 3 MM </t>
  </si>
  <si>
    <t xml:space="preserve">BROCA AÇO RÁPIDO HSS 4 MM </t>
  </si>
  <si>
    <t xml:space="preserve">BROCA AÇO RÁPIDO HSS 6 MM </t>
  </si>
  <si>
    <t xml:space="preserve">BROCA AÇO RÁPIDO HSS 5 MM </t>
  </si>
  <si>
    <t>BROCA AÇO RÁPIDO HSS 8 MM</t>
  </si>
  <si>
    <t>BROCA AÇO RÁPIDO HSS 10 MM</t>
  </si>
  <si>
    <t xml:space="preserve">BROCA AÇO RÁPIDO HSS 12 MM </t>
  </si>
  <si>
    <t>KIT</t>
  </si>
  <si>
    <t>FECHO CHATO SOBREPOR FERRO ZINCADO/NIQUEL GALV OU POLIDO -
8"</t>
  </si>
  <si>
    <t>ROLO</t>
  </si>
  <si>
    <t>FLS</t>
  </si>
  <si>
    <t>PAR</t>
  </si>
  <si>
    <t>LT</t>
  </si>
  <si>
    <t>SACO</t>
  </si>
  <si>
    <t>POTE</t>
  </si>
  <si>
    <t>BALDE</t>
  </si>
  <si>
    <t>P</t>
  </si>
  <si>
    <t>LATA</t>
  </si>
  <si>
    <t>GALAO</t>
  </si>
  <si>
    <t>LATAO</t>
  </si>
  <si>
    <t>SELADOR P/MADEIRA LITRO</t>
  </si>
  <si>
    <t>BARRAS</t>
  </si>
  <si>
    <t>ROLOS</t>
  </si>
  <si>
    <t>TOTAL GERAL</t>
  </si>
  <si>
    <t>LOTE VII = METALÚRGICO</t>
  </si>
  <si>
    <t>LOTE VIII – CIMENTO</t>
  </si>
  <si>
    <t>DOBRADIÇA VAI E VEM LATÃO
POLIDO 3"</t>
  </si>
  <si>
    <t>JANELA FERRO CORRER 2 FLS VENEZIANA LINHA POPULAR 120 X 120
CM</t>
  </si>
  <si>
    <t>PARAFUSO LATÃO ACAB CROMADO P/ FIXAR PEÇA SANITÁRIA - INCL PORCA CEGA ARRUELA E BUCHA
NYLON S-10</t>
  </si>
  <si>
    <t>PINTURA - APARELHO OXIDO-
ZARCÃO</t>
  </si>
  <si>
    <t>SERRA MARMORE BOSCH GRANDE 14-
40</t>
  </si>
  <si>
    <t>LUVA RASPA DE COURO CANO
CURTO</t>
  </si>
  <si>
    <t>VASO SANITARIO C/ CAIXA
ACOPLADA LOUÇA BRANCA - PADRAO MEDIO</t>
  </si>
  <si>
    <t>DISJUNTOR MONOFASICO 25A, KA
(220V)</t>
  </si>
  <si>
    <t>HASTE DE ATERRAMENTO DN 1/2" X
2,00 M</t>
  </si>
  <si>
    <t>TABUA DE MADEIRA DE LEI 2,5 X 15 CM (1"X6") NÃO APARELHADA
TABEIRA</t>
  </si>
  <si>
    <t>TABUA DE MADEIRA DE LEI 2,5 X 20 CM (1"X8") NÃO APARELHADA
TABEIRA</t>
  </si>
  <si>
    <t>TABUA DE MADEIRA DE LEI 2,5 X 25 CM (1"X9") NÃO APARELHADA
TABEIRA</t>
  </si>
  <si>
    <r>
      <rPr>
        <b/>
        <sz val="10"/>
        <rFont val="Arial"/>
        <family val="2"/>
      </rPr>
      <t xml:space="preserve">LOTE V </t>
    </r>
    <r>
      <rPr>
        <b/>
        <i/>
        <sz val="10"/>
        <rFont val="Arial"/>
        <family val="2"/>
      </rPr>
      <t xml:space="preserve">– </t>
    </r>
    <r>
      <rPr>
        <b/>
        <sz val="10"/>
        <rFont val="Arial"/>
        <family val="2"/>
      </rPr>
      <t>MAT. ELETRICO</t>
    </r>
    <r>
      <rPr>
        <sz val="10"/>
        <rFont val="Arial"/>
        <family val="2"/>
      </rPr>
      <t xml:space="preserve"> - FIOS E CABOS ELÉTRICOS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</si>
</sst>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R$&quot;\ * #,##0.00_-;\-&quot;R$&quot;\ * #,##0.00_-;_-&quot;R$&quot;\ * &quot;-&quot;??_-;_-@_-"/>
    <numFmt numFmtId="164" formatCode="&quot;R$&quot;\ #,##0.00"/>
  </numFmts>
  <fonts count="9">
    <font>
      <sz val="11"/>
      <name val="Calibri"/>
      <scheme val="minor"/>
    </font>
    <font>
      <sz val="8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i/>
      <sz val="1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Times New Roman"/>
      <charset val="204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56">
    <xf numFmtId="0" fontId="0" fillId="0" borderId="0" xfId="0"/>
    <xf numFmtId="0" fontId="2" fillId="0" borderId="10" xfId="0" applyFont="1" applyBorder="1" applyAlignment="1">
      <alignment horizontal="center" vertical="top" wrapText="1"/>
    </xf>
    <xf numFmtId="0" fontId="2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center" vertical="center" wrapText="1"/>
    </xf>
    <xf numFmtId="44" fontId="3" fillId="0" borderId="10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vertical="center" wrapText="1"/>
    </xf>
    <xf numFmtId="0" fontId="3" fillId="0" borderId="11" xfId="0" applyFont="1" applyBorder="1" applyAlignment="1">
      <alignment horizontal="left" vertical="top" wrapText="1"/>
    </xf>
    <xf numFmtId="0" fontId="3" fillId="0" borderId="10" xfId="0" applyFont="1" applyBorder="1" applyAlignment="1">
      <alignment horizontal="left" vertical="center" wrapText="1"/>
    </xf>
    <xf numFmtId="3" fontId="4" fillId="0" borderId="10" xfId="0" applyNumberFormat="1" applyFont="1" applyBorder="1" applyAlignment="1">
      <alignment horizontal="center" vertical="center" shrinkToFit="1"/>
    </xf>
    <xf numFmtId="0" fontId="3" fillId="0" borderId="10" xfId="0" applyFont="1" applyBorder="1"/>
    <xf numFmtId="0" fontId="2" fillId="0" borderId="13" xfId="0" applyFont="1" applyBorder="1" applyAlignment="1">
      <alignment horizontal="center" vertical="top" wrapText="1"/>
    </xf>
    <xf numFmtId="0" fontId="2" fillId="0" borderId="9" xfId="0" applyFont="1" applyBorder="1" applyAlignment="1">
      <alignment horizontal="center" vertical="top" wrapText="1"/>
    </xf>
    <xf numFmtId="0" fontId="2" fillId="0" borderId="1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left" vertical="top" wrapText="1"/>
    </xf>
    <xf numFmtId="44" fontId="3" fillId="0" borderId="10" xfId="0" applyNumberFormat="1" applyFont="1" applyBorder="1" applyAlignment="1">
      <alignment horizontal="left" vertical="center" wrapText="1"/>
    </xf>
    <xf numFmtId="0" fontId="3" fillId="0" borderId="13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 wrapText="1"/>
    </xf>
    <xf numFmtId="44" fontId="2" fillId="0" borderId="10" xfId="0" applyNumberFormat="1" applyFont="1" applyBorder="1" applyAlignment="1">
      <alignment horizontal="center" vertical="top" wrapText="1"/>
    </xf>
    <xf numFmtId="0" fontId="2" fillId="0" borderId="10" xfId="0" applyFont="1" applyBorder="1" applyAlignment="1">
      <alignment horizontal="left" vertical="center" wrapText="1"/>
    </xf>
    <xf numFmtId="1" fontId="4" fillId="0" borderId="10" xfId="0" applyNumberFormat="1" applyFont="1" applyBorder="1" applyAlignment="1">
      <alignment horizontal="center" vertical="center" shrinkToFit="1"/>
    </xf>
    <xf numFmtId="1" fontId="6" fillId="0" borderId="10" xfId="0" applyNumberFormat="1" applyFont="1" applyBorder="1" applyAlignment="1">
      <alignment horizontal="center" vertical="top" shrinkToFit="1"/>
    </xf>
    <xf numFmtId="1" fontId="4" fillId="0" borderId="10" xfId="0" applyNumberFormat="1" applyFont="1" applyBorder="1" applyAlignment="1">
      <alignment horizontal="center" vertical="top" shrinkToFit="1"/>
    </xf>
    <xf numFmtId="164" fontId="4" fillId="0" borderId="10" xfId="0" applyNumberFormat="1" applyFont="1" applyBorder="1" applyAlignment="1">
      <alignment horizontal="right" vertical="top" shrinkToFit="1"/>
    </xf>
    <xf numFmtId="164" fontId="3" fillId="0" borderId="10" xfId="0" applyNumberFormat="1" applyFont="1" applyBorder="1" applyAlignment="1">
      <alignment horizontal="center" vertical="top" wrapText="1"/>
    </xf>
    <xf numFmtId="0" fontId="3" fillId="0" borderId="10" xfId="0" applyFont="1" applyBorder="1" applyAlignment="1">
      <alignment horizontal="center" vertical="top" wrapText="1"/>
    </xf>
    <xf numFmtId="3" fontId="4" fillId="0" borderId="10" xfId="0" applyNumberFormat="1" applyFont="1" applyBorder="1" applyAlignment="1">
      <alignment horizontal="center" vertical="top" shrinkToFit="1"/>
    </xf>
    <xf numFmtId="1" fontId="6" fillId="0" borderId="10" xfId="0" applyNumberFormat="1" applyFont="1" applyBorder="1" applyAlignment="1">
      <alignment horizontal="center" vertical="center" shrinkToFit="1"/>
    </xf>
    <xf numFmtId="164" fontId="4" fillId="0" borderId="10" xfId="0" applyNumberFormat="1" applyFont="1" applyBorder="1" applyAlignment="1">
      <alignment horizontal="right" vertical="center" shrinkToFit="1"/>
    </xf>
    <xf numFmtId="44" fontId="4" fillId="0" borderId="10" xfId="0" applyNumberFormat="1" applyFont="1" applyBorder="1" applyAlignment="1">
      <alignment horizontal="center" vertical="center" shrinkToFit="1"/>
    </xf>
    <xf numFmtId="44" fontId="4" fillId="0" borderId="10" xfId="0" applyNumberFormat="1" applyFont="1" applyBorder="1" applyAlignment="1">
      <alignment horizontal="center" vertical="top" shrinkToFit="1"/>
    </xf>
    <xf numFmtId="0" fontId="2" fillId="0" borderId="7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44" fontId="2" fillId="0" borderId="10" xfId="0" applyNumberFormat="1" applyFont="1" applyBorder="1" applyAlignment="1">
      <alignment horizontal="left" vertical="center" wrapText="1"/>
    </xf>
    <xf numFmtId="0" fontId="3" fillId="0" borderId="2" xfId="0" applyFont="1" applyBorder="1"/>
    <xf numFmtId="44" fontId="2" fillId="0" borderId="10" xfId="0" applyNumberFormat="1" applyFont="1" applyBorder="1" applyAlignment="1">
      <alignment horizontal="left" vertical="top" wrapText="1"/>
    </xf>
    <xf numFmtId="164" fontId="2" fillId="0" borderId="10" xfId="0" applyNumberFormat="1" applyFont="1" applyBorder="1" applyAlignment="1">
      <alignment horizontal="center" vertical="top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44" fontId="6" fillId="0" borderId="10" xfId="0" applyNumberFormat="1" applyFont="1" applyBorder="1" applyAlignment="1">
      <alignment horizontal="center" vertical="top" shrinkToFit="1"/>
    </xf>
    <xf numFmtId="0" fontId="3" fillId="0" borderId="0" xfId="0" applyFont="1"/>
    <xf numFmtId="44" fontId="6" fillId="0" borderId="10" xfId="0" applyNumberFormat="1" applyFont="1" applyBorder="1" applyAlignment="1">
      <alignment horizontal="center" vertical="center" shrinkToFit="1"/>
    </xf>
    <xf numFmtId="44" fontId="2" fillId="0" borderId="13" xfId="0" applyNumberFormat="1" applyFont="1" applyBorder="1" applyAlignment="1">
      <alignment horizontal="center" vertical="center"/>
    </xf>
    <xf numFmtId="44" fontId="2" fillId="0" borderId="13" xfId="0" applyNumberFormat="1" applyFont="1" applyBorder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03"/>
  <sheetViews>
    <sheetView tabSelected="1" topLeftCell="A593" workbookViewId="0">
      <selection activeCell="F603" sqref="F603"/>
    </sheetView>
  </sheetViews>
  <sheetFormatPr defaultColWidth="14.42578125" defaultRowHeight="15" customHeight="1"/>
  <cols>
    <col min="1" max="1" width="8.7109375" customWidth="1"/>
    <col min="2" max="2" width="57.28515625" customWidth="1"/>
    <col min="3" max="3" width="11.5703125" customWidth="1"/>
    <col min="4" max="4" width="10.5703125" customWidth="1"/>
    <col min="5" max="5" width="14.42578125" customWidth="1"/>
    <col min="6" max="6" width="23" customWidth="1"/>
  </cols>
  <sheetData>
    <row r="1" spans="1:6" ht="14.25" customHeight="1">
      <c r="A1" s="35" t="s">
        <v>0</v>
      </c>
      <c r="B1" s="36"/>
      <c r="C1" s="36"/>
      <c r="D1" s="36"/>
      <c r="E1" s="36"/>
      <c r="F1" s="37"/>
    </row>
    <row r="2" spans="1:6" ht="14.25" customHeight="1">
      <c r="A2" s="38"/>
      <c r="B2" s="39"/>
      <c r="C2" s="39"/>
      <c r="D2" s="39"/>
      <c r="E2" s="39"/>
      <c r="F2" s="40"/>
    </row>
    <row r="3" spans="1:6" ht="14.25" customHeight="1">
      <c r="A3" s="32" t="s">
        <v>1</v>
      </c>
      <c r="B3" s="41"/>
      <c r="C3" s="41"/>
      <c r="D3" s="41"/>
      <c r="E3" s="41"/>
      <c r="F3" s="42"/>
    </row>
    <row r="4" spans="1:6" ht="14.25" customHeight="1">
      <c r="A4" s="1" t="s">
        <v>2</v>
      </c>
      <c r="B4" s="2" t="s">
        <v>3</v>
      </c>
      <c r="C4" s="1" t="s">
        <v>4</v>
      </c>
      <c r="D4" s="1" t="s">
        <v>5</v>
      </c>
      <c r="E4" s="1" t="s">
        <v>6</v>
      </c>
      <c r="F4" s="2" t="s">
        <v>7</v>
      </c>
    </row>
    <row r="5" spans="1:6" ht="14.25" customHeight="1">
      <c r="A5" s="1">
        <f>ROW(A1)</f>
        <v>1</v>
      </c>
      <c r="B5" s="3" t="s">
        <v>8</v>
      </c>
      <c r="C5" s="4" t="s">
        <v>539</v>
      </c>
      <c r="D5" s="4">
        <v>1000</v>
      </c>
      <c r="E5" s="5">
        <v>123.57653049999999</v>
      </c>
      <c r="F5" s="5">
        <f>D5*E5</f>
        <v>123576.53049999999</v>
      </c>
    </row>
    <row r="6" spans="1:6" ht="14.25" customHeight="1">
      <c r="A6" s="1">
        <f t="shared" ref="A6:A32" si="0">ROW(A2)</f>
        <v>2</v>
      </c>
      <c r="B6" s="3" t="s">
        <v>9</v>
      </c>
      <c r="C6" s="4" t="s">
        <v>539</v>
      </c>
      <c r="D6" s="4">
        <v>2900</v>
      </c>
      <c r="E6" s="5">
        <v>125.48213816666667</v>
      </c>
      <c r="F6" s="5">
        <f t="shared" ref="F6:F32" si="1">D6*E6</f>
        <v>363898.20068333333</v>
      </c>
    </row>
    <row r="7" spans="1:6" ht="14.25" customHeight="1">
      <c r="A7" s="1">
        <f t="shared" si="0"/>
        <v>3</v>
      </c>
      <c r="B7" s="3" t="s">
        <v>10</v>
      </c>
      <c r="C7" s="4" t="s">
        <v>543</v>
      </c>
      <c r="D7" s="4">
        <v>200</v>
      </c>
      <c r="E7" s="5">
        <v>30.3108395</v>
      </c>
      <c r="F7" s="5">
        <f t="shared" si="1"/>
        <v>6062.1679000000004</v>
      </c>
    </row>
    <row r="8" spans="1:6" ht="14.25" customHeight="1">
      <c r="A8" s="1">
        <f t="shared" si="0"/>
        <v>4</v>
      </c>
      <c r="B8" s="3" t="s">
        <v>11</v>
      </c>
      <c r="C8" s="4" t="s">
        <v>543</v>
      </c>
      <c r="D8" s="4">
        <v>200</v>
      </c>
      <c r="E8" s="5">
        <v>35.303741833333333</v>
      </c>
      <c r="F8" s="5">
        <f t="shared" si="1"/>
        <v>7060.7483666666667</v>
      </c>
    </row>
    <row r="9" spans="1:6" ht="14.25" customHeight="1">
      <c r="A9" s="1">
        <f t="shared" si="0"/>
        <v>5</v>
      </c>
      <c r="B9" s="3" t="s">
        <v>12</v>
      </c>
      <c r="C9" s="4" t="s">
        <v>543</v>
      </c>
      <c r="D9" s="4">
        <v>200</v>
      </c>
      <c r="E9" s="5">
        <v>35.515857583333336</v>
      </c>
      <c r="F9" s="5">
        <f t="shared" si="1"/>
        <v>7103.1715166666672</v>
      </c>
    </row>
    <row r="10" spans="1:6" ht="14.25" customHeight="1">
      <c r="A10" s="1">
        <f t="shared" si="0"/>
        <v>6</v>
      </c>
      <c r="B10" s="3" t="s">
        <v>13</v>
      </c>
      <c r="C10" s="4" t="s">
        <v>539</v>
      </c>
      <c r="D10" s="4">
        <v>1400</v>
      </c>
      <c r="E10" s="5">
        <v>89.417506749999987</v>
      </c>
      <c r="F10" s="5">
        <f t="shared" si="1"/>
        <v>125184.50944999998</v>
      </c>
    </row>
    <row r="11" spans="1:6" ht="14.25" customHeight="1">
      <c r="A11" s="1">
        <f t="shared" si="0"/>
        <v>7</v>
      </c>
      <c r="B11" s="6" t="s">
        <v>14</v>
      </c>
      <c r="C11" s="4" t="s">
        <v>544</v>
      </c>
      <c r="D11" s="4">
        <v>200</v>
      </c>
      <c r="E11" s="5">
        <v>45.343383583333342</v>
      </c>
      <c r="F11" s="5">
        <f t="shared" si="1"/>
        <v>9068.6767166666687</v>
      </c>
    </row>
    <row r="12" spans="1:6" ht="14.25" customHeight="1">
      <c r="A12" s="1">
        <f t="shared" si="0"/>
        <v>8</v>
      </c>
      <c r="B12" s="6" t="s">
        <v>15</v>
      </c>
      <c r="C12" s="4" t="s">
        <v>544</v>
      </c>
      <c r="D12" s="4">
        <v>200</v>
      </c>
      <c r="E12" s="5">
        <v>40.491891750000001</v>
      </c>
      <c r="F12" s="5">
        <f t="shared" si="1"/>
        <v>8098.37835</v>
      </c>
    </row>
    <row r="13" spans="1:6" ht="31.5" customHeight="1">
      <c r="A13" s="1">
        <f t="shared" si="0"/>
        <v>9</v>
      </c>
      <c r="B13" s="6" t="s">
        <v>16</v>
      </c>
      <c r="C13" s="4" t="s">
        <v>544</v>
      </c>
      <c r="D13" s="4">
        <v>200</v>
      </c>
      <c r="E13" s="5">
        <v>50.632541000000003</v>
      </c>
      <c r="F13" s="5">
        <f t="shared" si="1"/>
        <v>10126.5082</v>
      </c>
    </row>
    <row r="14" spans="1:6" ht="27.75" customHeight="1">
      <c r="A14" s="1">
        <f t="shared" si="0"/>
        <v>10</v>
      </c>
      <c r="B14" s="6" t="s">
        <v>17</v>
      </c>
      <c r="C14" s="4" t="s">
        <v>544</v>
      </c>
      <c r="D14" s="4">
        <v>200</v>
      </c>
      <c r="E14" s="5">
        <v>60.813593249999997</v>
      </c>
      <c r="F14" s="5">
        <f t="shared" si="1"/>
        <v>12162.718649999999</v>
      </c>
    </row>
    <row r="15" spans="1:6" ht="31.5" customHeight="1">
      <c r="A15" s="1">
        <f t="shared" si="0"/>
        <v>11</v>
      </c>
      <c r="B15" s="6" t="s">
        <v>18</v>
      </c>
      <c r="C15" s="4" t="s">
        <v>544</v>
      </c>
      <c r="D15" s="4">
        <v>200</v>
      </c>
      <c r="E15" s="5">
        <v>70.873436500000011</v>
      </c>
      <c r="F15" s="5">
        <f t="shared" si="1"/>
        <v>14174.687300000001</v>
      </c>
    </row>
    <row r="16" spans="1:6" ht="14.25" customHeight="1">
      <c r="A16" s="1">
        <f t="shared" si="0"/>
        <v>12</v>
      </c>
      <c r="B16" s="3" t="s">
        <v>19</v>
      </c>
      <c r="C16" s="4" t="s">
        <v>4</v>
      </c>
      <c r="D16" s="4">
        <v>15000</v>
      </c>
      <c r="E16" s="5">
        <v>0.30302249999999997</v>
      </c>
      <c r="F16" s="5">
        <f t="shared" si="1"/>
        <v>4545.3374999999996</v>
      </c>
    </row>
    <row r="17" spans="1:6" ht="14.25" customHeight="1">
      <c r="A17" s="1">
        <f t="shared" si="0"/>
        <v>13</v>
      </c>
      <c r="B17" s="3" t="s">
        <v>20</v>
      </c>
      <c r="C17" s="4" t="s">
        <v>4</v>
      </c>
      <c r="D17" s="4">
        <v>50000</v>
      </c>
      <c r="E17" s="5">
        <v>0.40736333333333336</v>
      </c>
      <c r="F17" s="5">
        <f t="shared" si="1"/>
        <v>20368.166666666668</v>
      </c>
    </row>
    <row r="18" spans="1:6" ht="14.25" customHeight="1">
      <c r="A18" s="1">
        <f t="shared" si="0"/>
        <v>14</v>
      </c>
      <c r="B18" s="3" t="s">
        <v>21</v>
      </c>
      <c r="C18" s="4" t="s">
        <v>4</v>
      </c>
      <c r="D18" s="4">
        <v>4500</v>
      </c>
      <c r="E18" s="5">
        <v>0.25251874999999996</v>
      </c>
      <c r="F18" s="5">
        <f t="shared" si="1"/>
        <v>1136.3343749999999</v>
      </c>
    </row>
    <row r="19" spans="1:6" ht="14.25" customHeight="1">
      <c r="A19" s="1">
        <f t="shared" si="0"/>
        <v>15</v>
      </c>
      <c r="B19" s="3" t="s">
        <v>22</v>
      </c>
      <c r="C19" s="4" t="s">
        <v>4</v>
      </c>
      <c r="D19" s="4">
        <v>3500</v>
      </c>
      <c r="E19" s="5">
        <v>0.25251874999999996</v>
      </c>
      <c r="F19" s="5">
        <f t="shared" si="1"/>
        <v>883.81562499999984</v>
      </c>
    </row>
    <row r="20" spans="1:6" ht="14.25" customHeight="1">
      <c r="A20" s="1">
        <f t="shared" si="0"/>
        <v>16</v>
      </c>
      <c r="B20" s="3" t="s">
        <v>23</v>
      </c>
      <c r="C20" s="4" t="s">
        <v>4</v>
      </c>
      <c r="D20" s="4">
        <v>80</v>
      </c>
      <c r="E20" s="5">
        <v>29.943879166666665</v>
      </c>
      <c r="F20" s="5">
        <f t="shared" si="1"/>
        <v>2395.5103333333332</v>
      </c>
    </row>
    <row r="21" spans="1:6" ht="14.25" customHeight="1">
      <c r="A21" s="1">
        <f t="shared" si="0"/>
        <v>17</v>
      </c>
      <c r="B21" s="3" t="s">
        <v>24</v>
      </c>
      <c r="C21" s="4" t="s">
        <v>4</v>
      </c>
      <c r="D21" s="4">
        <v>40</v>
      </c>
      <c r="E21" s="5">
        <v>35.020920833333328</v>
      </c>
      <c r="F21" s="5">
        <f t="shared" si="1"/>
        <v>1400.8368333333331</v>
      </c>
    </row>
    <row r="22" spans="1:6" ht="14.25" customHeight="1">
      <c r="A22" s="1">
        <f t="shared" si="0"/>
        <v>18</v>
      </c>
      <c r="B22" s="7" t="s">
        <v>25</v>
      </c>
      <c r="C22" s="4" t="s">
        <v>4</v>
      </c>
      <c r="D22" s="4">
        <v>80</v>
      </c>
      <c r="E22" s="5">
        <v>75.977447083333331</v>
      </c>
      <c r="F22" s="5">
        <f t="shared" si="1"/>
        <v>6078.1957666666667</v>
      </c>
    </row>
    <row r="23" spans="1:6" ht="14.25" customHeight="1">
      <c r="A23" s="1">
        <f t="shared" si="0"/>
        <v>19</v>
      </c>
      <c r="B23" s="6" t="s">
        <v>26</v>
      </c>
      <c r="C23" s="4" t="s">
        <v>544</v>
      </c>
      <c r="D23" s="4">
        <v>3750</v>
      </c>
      <c r="E23" s="5">
        <v>36.300282000000003</v>
      </c>
      <c r="F23" s="5">
        <f t="shared" si="1"/>
        <v>136126.05750000002</v>
      </c>
    </row>
    <row r="24" spans="1:6" ht="14.25" customHeight="1">
      <c r="A24" s="1">
        <f t="shared" si="0"/>
        <v>20</v>
      </c>
      <c r="B24" s="6" t="s">
        <v>27</v>
      </c>
      <c r="C24" s="4" t="s">
        <v>540</v>
      </c>
      <c r="D24" s="4">
        <v>1750</v>
      </c>
      <c r="E24" s="5">
        <v>203.01499999999999</v>
      </c>
      <c r="F24" s="5">
        <f t="shared" si="1"/>
        <v>355276.25</v>
      </c>
    </row>
    <row r="25" spans="1:6" ht="14.25" customHeight="1">
      <c r="A25" s="1">
        <f t="shared" si="0"/>
        <v>21</v>
      </c>
      <c r="B25" s="6" t="s">
        <v>28</v>
      </c>
      <c r="C25" s="4" t="s">
        <v>539</v>
      </c>
      <c r="D25" s="4">
        <v>1400</v>
      </c>
      <c r="E25" s="5">
        <v>78.182643166666665</v>
      </c>
      <c r="F25" s="5">
        <f t="shared" si="1"/>
        <v>109455.70043333333</v>
      </c>
    </row>
    <row r="26" spans="1:6" ht="14.25" customHeight="1">
      <c r="A26" s="1">
        <f t="shared" si="0"/>
        <v>22</v>
      </c>
      <c r="B26" s="3" t="s">
        <v>29</v>
      </c>
      <c r="C26" s="4" t="s">
        <v>545</v>
      </c>
      <c r="D26" s="4">
        <v>220</v>
      </c>
      <c r="E26" s="5">
        <v>15.227791666666667</v>
      </c>
      <c r="F26" s="5">
        <f t="shared" si="1"/>
        <v>3350.1141666666667</v>
      </c>
    </row>
    <row r="27" spans="1:6" ht="14.25" customHeight="1">
      <c r="A27" s="1">
        <f t="shared" si="0"/>
        <v>23</v>
      </c>
      <c r="B27" s="8" t="s">
        <v>30</v>
      </c>
      <c r="C27" s="4" t="s">
        <v>544</v>
      </c>
      <c r="D27" s="9">
        <v>200</v>
      </c>
      <c r="E27" s="5">
        <v>55.81735758333334</v>
      </c>
      <c r="F27" s="5">
        <f t="shared" si="1"/>
        <v>11163.471516666668</v>
      </c>
    </row>
    <row r="28" spans="1:6" ht="14.25" customHeight="1">
      <c r="A28" s="1">
        <f t="shared" si="0"/>
        <v>24</v>
      </c>
      <c r="B28" s="8" t="s">
        <v>31</v>
      </c>
      <c r="C28" s="4" t="s">
        <v>539</v>
      </c>
      <c r="D28" s="9">
        <v>1300</v>
      </c>
      <c r="E28" s="5">
        <v>267.33001866666666</v>
      </c>
      <c r="F28" s="5">
        <f t="shared" si="1"/>
        <v>347529.02426666667</v>
      </c>
    </row>
    <row r="29" spans="1:6" ht="14.25" customHeight="1">
      <c r="A29" s="1">
        <f t="shared" si="0"/>
        <v>25</v>
      </c>
      <c r="B29" s="8" t="s">
        <v>32</v>
      </c>
      <c r="C29" s="4" t="s">
        <v>543</v>
      </c>
      <c r="D29" s="9">
        <v>2500</v>
      </c>
      <c r="E29" s="5">
        <v>24.718659583333334</v>
      </c>
      <c r="F29" s="5">
        <f t="shared" si="1"/>
        <v>61796.648958333339</v>
      </c>
    </row>
    <row r="30" spans="1:6" ht="14.25" customHeight="1">
      <c r="A30" s="1">
        <f t="shared" si="0"/>
        <v>26</v>
      </c>
      <c r="B30" s="8" t="s">
        <v>541</v>
      </c>
      <c r="C30" s="4" t="s">
        <v>540</v>
      </c>
      <c r="D30" s="9">
        <v>125</v>
      </c>
      <c r="E30" s="5">
        <v>1926.1544829166667</v>
      </c>
      <c r="F30" s="5">
        <f t="shared" si="1"/>
        <v>240769.31036458333</v>
      </c>
    </row>
    <row r="31" spans="1:6" ht="14.25" customHeight="1">
      <c r="A31" s="1">
        <f t="shared" si="0"/>
        <v>27</v>
      </c>
      <c r="B31" s="6" t="s">
        <v>542</v>
      </c>
      <c r="C31" s="4" t="s">
        <v>540</v>
      </c>
      <c r="D31" s="9">
        <v>125</v>
      </c>
      <c r="E31" s="5">
        <v>2638.4341104166665</v>
      </c>
      <c r="F31" s="5">
        <f t="shared" si="1"/>
        <v>329804.26380208333</v>
      </c>
    </row>
    <row r="32" spans="1:6" ht="14.25" customHeight="1">
      <c r="A32" s="1">
        <f t="shared" si="0"/>
        <v>28</v>
      </c>
      <c r="B32" s="6" t="s">
        <v>33</v>
      </c>
      <c r="C32" s="4" t="s">
        <v>540</v>
      </c>
      <c r="D32" s="9">
        <v>200</v>
      </c>
      <c r="E32" s="5">
        <v>964.32124999999996</v>
      </c>
      <c r="F32" s="5">
        <f t="shared" si="1"/>
        <v>192864.25</v>
      </c>
    </row>
    <row r="33" spans="1:6" ht="14.25" customHeight="1">
      <c r="A33" s="32" t="s">
        <v>34</v>
      </c>
      <c r="B33" s="43"/>
      <c r="C33" s="43"/>
      <c r="D33" s="43"/>
      <c r="E33" s="44"/>
      <c r="F33" s="45">
        <f>SUM(F5:F32)</f>
        <v>2511459.5857416666</v>
      </c>
    </row>
    <row r="34" spans="1:6" ht="14.25" customHeight="1">
      <c r="A34" s="10"/>
      <c r="B34" s="10"/>
      <c r="C34" s="10"/>
      <c r="D34" s="10"/>
      <c r="E34" s="10"/>
      <c r="F34" s="10"/>
    </row>
    <row r="35" spans="1:6" ht="14.25" customHeight="1">
      <c r="A35" s="33" t="s">
        <v>35</v>
      </c>
      <c r="B35" s="46"/>
      <c r="C35" s="41"/>
      <c r="D35" s="41"/>
      <c r="E35" s="41"/>
      <c r="F35" s="42"/>
    </row>
    <row r="36" spans="1:6" ht="14.25" customHeight="1">
      <c r="A36" s="31" t="s">
        <v>2</v>
      </c>
      <c r="B36" s="11" t="s">
        <v>3</v>
      </c>
      <c r="C36" s="12" t="s">
        <v>4</v>
      </c>
      <c r="D36" s="1" t="s">
        <v>5</v>
      </c>
      <c r="E36" s="1" t="s">
        <v>6</v>
      </c>
      <c r="F36" s="13" t="s">
        <v>7</v>
      </c>
    </row>
    <row r="37" spans="1:6" ht="14.25" customHeight="1">
      <c r="A37" s="1">
        <f>ROW(A1)</f>
        <v>1</v>
      </c>
      <c r="B37" s="14" t="s">
        <v>37</v>
      </c>
      <c r="C37" s="4" t="s">
        <v>4</v>
      </c>
      <c r="D37" s="4">
        <v>150</v>
      </c>
      <c r="E37" s="5">
        <v>19.574275</v>
      </c>
      <c r="F37" s="15">
        <f t="shared" ref="F37:F103" si="2">D37*E37</f>
        <v>2936.1412500000001</v>
      </c>
    </row>
    <row r="38" spans="1:6" ht="14.25" customHeight="1">
      <c r="A38" s="1">
        <f t="shared" ref="A38:A101" si="3">ROW(A2)</f>
        <v>2</v>
      </c>
      <c r="B38" s="3" t="s">
        <v>38</v>
      </c>
      <c r="C38" s="4" t="s">
        <v>4</v>
      </c>
      <c r="D38" s="4">
        <v>40</v>
      </c>
      <c r="E38" s="5">
        <v>121.56654999999999</v>
      </c>
      <c r="F38" s="15">
        <f t="shared" si="2"/>
        <v>4862.6619999999994</v>
      </c>
    </row>
    <row r="39" spans="1:6" ht="14.25" customHeight="1">
      <c r="A39" s="1">
        <f t="shared" si="3"/>
        <v>3</v>
      </c>
      <c r="B39" s="3" t="s">
        <v>39</v>
      </c>
      <c r="C39" s="4" t="s">
        <v>4</v>
      </c>
      <c r="D39" s="4">
        <v>50</v>
      </c>
      <c r="E39" s="5">
        <v>66.861602500000004</v>
      </c>
      <c r="F39" s="15">
        <f t="shared" si="2"/>
        <v>3343.0801250000004</v>
      </c>
    </row>
    <row r="40" spans="1:6" ht="14.25" customHeight="1">
      <c r="A40" s="1">
        <f t="shared" si="3"/>
        <v>4</v>
      </c>
      <c r="B40" s="3" t="s">
        <v>40</v>
      </c>
      <c r="C40" s="4" t="s">
        <v>4</v>
      </c>
      <c r="D40" s="4">
        <v>25</v>
      </c>
      <c r="E40" s="5">
        <v>39.921218749999994</v>
      </c>
      <c r="F40" s="15">
        <f t="shared" si="2"/>
        <v>998.03046874999984</v>
      </c>
    </row>
    <row r="41" spans="1:6" ht="14.25" customHeight="1">
      <c r="A41" s="1">
        <f t="shared" si="3"/>
        <v>5</v>
      </c>
      <c r="B41" s="3" t="s">
        <v>41</v>
      </c>
      <c r="C41" s="4" t="s">
        <v>4</v>
      </c>
      <c r="D41" s="4">
        <v>20</v>
      </c>
      <c r="E41" s="5">
        <v>59.753049999999995</v>
      </c>
      <c r="F41" s="15">
        <f t="shared" si="2"/>
        <v>1195.0609999999999</v>
      </c>
    </row>
    <row r="42" spans="1:6" ht="14.25" customHeight="1">
      <c r="A42" s="1">
        <f t="shared" si="3"/>
        <v>6</v>
      </c>
      <c r="B42" s="3" t="s">
        <v>42</v>
      </c>
      <c r="C42" s="4" t="s">
        <v>4</v>
      </c>
      <c r="D42" s="4">
        <v>12</v>
      </c>
      <c r="E42" s="5">
        <v>65.934399999999997</v>
      </c>
      <c r="F42" s="15">
        <f t="shared" si="2"/>
        <v>791.21280000000002</v>
      </c>
    </row>
    <row r="43" spans="1:6" ht="14.25" customHeight="1">
      <c r="A43" s="1">
        <f t="shared" si="3"/>
        <v>7</v>
      </c>
      <c r="B43" s="3" t="s">
        <v>43</v>
      </c>
      <c r="C43" s="4" t="s">
        <v>4</v>
      </c>
      <c r="D43" s="4">
        <v>18</v>
      </c>
      <c r="E43" s="5">
        <v>31.936975</v>
      </c>
      <c r="F43" s="15">
        <f t="shared" si="2"/>
        <v>574.86554999999998</v>
      </c>
    </row>
    <row r="44" spans="1:6" ht="14.25" customHeight="1">
      <c r="A44" s="1">
        <f t="shared" si="3"/>
        <v>8</v>
      </c>
      <c r="B44" s="3" t="s">
        <v>44</v>
      </c>
      <c r="C44" s="4" t="s">
        <v>4</v>
      </c>
      <c r="D44" s="4">
        <v>12</v>
      </c>
      <c r="E44" s="5">
        <v>46.360124999999996</v>
      </c>
      <c r="F44" s="15">
        <f t="shared" si="2"/>
        <v>556.32150000000001</v>
      </c>
    </row>
    <row r="45" spans="1:6" ht="14.25" customHeight="1">
      <c r="A45" s="1">
        <f t="shared" si="3"/>
        <v>9</v>
      </c>
      <c r="B45" s="3" t="s">
        <v>45</v>
      </c>
      <c r="C45" s="4" t="s">
        <v>4</v>
      </c>
      <c r="D45" s="4">
        <v>15</v>
      </c>
      <c r="E45" s="5">
        <v>66.964624999999998</v>
      </c>
      <c r="F45" s="15">
        <f t="shared" si="2"/>
        <v>1004.469375</v>
      </c>
    </row>
    <row r="46" spans="1:6" ht="14.25" customHeight="1">
      <c r="A46" s="1">
        <f t="shared" si="3"/>
        <v>10</v>
      </c>
      <c r="B46" s="3" t="s">
        <v>46</v>
      </c>
      <c r="C46" s="4" t="s">
        <v>4</v>
      </c>
      <c r="D46" s="4">
        <v>15</v>
      </c>
      <c r="E46" s="5">
        <v>59.289448749999998</v>
      </c>
      <c r="F46" s="15">
        <f t="shared" si="2"/>
        <v>889.34173124999995</v>
      </c>
    </row>
    <row r="47" spans="1:6" ht="14.25" customHeight="1">
      <c r="A47" s="1">
        <f t="shared" si="3"/>
        <v>11</v>
      </c>
      <c r="B47" s="3" t="s">
        <v>47</v>
      </c>
      <c r="C47" s="4" t="s">
        <v>545</v>
      </c>
      <c r="D47" s="4">
        <v>150</v>
      </c>
      <c r="E47" s="5">
        <v>13.392925</v>
      </c>
      <c r="F47" s="15">
        <f t="shared" si="2"/>
        <v>2008.93875</v>
      </c>
    </row>
    <row r="48" spans="1:6" ht="14.25" customHeight="1">
      <c r="A48" s="1">
        <f t="shared" si="3"/>
        <v>12</v>
      </c>
      <c r="B48" s="3" t="s">
        <v>48</v>
      </c>
      <c r="C48" s="4" t="s">
        <v>545</v>
      </c>
      <c r="D48" s="4">
        <v>100</v>
      </c>
      <c r="E48" s="5">
        <v>26.631316250000001</v>
      </c>
      <c r="F48" s="15">
        <f t="shared" si="2"/>
        <v>2663.131625</v>
      </c>
    </row>
    <row r="49" spans="1:6" ht="14.25" customHeight="1">
      <c r="A49" s="1">
        <f t="shared" si="3"/>
        <v>13</v>
      </c>
      <c r="B49" s="3" t="s">
        <v>49</v>
      </c>
      <c r="C49" s="4" t="s">
        <v>4</v>
      </c>
      <c r="D49" s="4">
        <v>40</v>
      </c>
      <c r="E49" s="5">
        <v>57.692600000000006</v>
      </c>
      <c r="F49" s="15">
        <f t="shared" si="2"/>
        <v>2307.7040000000002</v>
      </c>
    </row>
    <row r="50" spans="1:6" ht="14.25" customHeight="1">
      <c r="A50" s="1">
        <f t="shared" si="3"/>
        <v>14</v>
      </c>
      <c r="B50" s="3" t="s">
        <v>50</v>
      </c>
      <c r="C50" s="4" t="s">
        <v>4</v>
      </c>
      <c r="D50" s="4">
        <v>7000</v>
      </c>
      <c r="E50" s="5">
        <v>0.3090675</v>
      </c>
      <c r="F50" s="15">
        <f t="shared" si="2"/>
        <v>2163.4724999999999</v>
      </c>
    </row>
    <row r="51" spans="1:6" ht="14.25" customHeight="1">
      <c r="A51" s="1">
        <f t="shared" si="3"/>
        <v>15</v>
      </c>
      <c r="B51" s="3" t="s">
        <v>51</v>
      </c>
      <c r="C51" s="4" t="s">
        <v>538</v>
      </c>
      <c r="D51" s="4">
        <v>350</v>
      </c>
      <c r="E51" s="5">
        <v>15.092796249999999</v>
      </c>
      <c r="F51" s="15">
        <f t="shared" si="2"/>
        <v>5282.4786875</v>
      </c>
    </row>
    <row r="52" spans="1:6" ht="14.25" customHeight="1">
      <c r="A52" s="1">
        <f t="shared" si="3"/>
        <v>16</v>
      </c>
      <c r="B52" s="3" t="s">
        <v>52</v>
      </c>
      <c r="C52" s="4" t="s">
        <v>538</v>
      </c>
      <c r="D52" s="4">
        <v>275</v>
      </c>
      <c r="E52" s="5">
        <v>21.995303750000001</v>
      </c>
      <c r="F52" s="15">
        <f t="shared" si="2"/>
        <v>6048.7085312500003</v>
      </c>
    </row>
    <row r="53" spans="1:6" ht="14.25" customHeight="1">
      <c r="A53" s="1">
        <f t="shared" si="3"/>
        <v>17</v>
      </c>
      <c r="B53" s="3" t="s">
        <v>53</v>
      </c>
      <c r="C53" s="4" t="s">
        <v>538</v>
      </c>
      <c r="D53" s="4">
        <v>250</v>
      </c>
      <c r="E53" s="5">
        <v>24.7254</v>
      </c>
      <c r="F53" s="15">
        <f t="shared" si="2"/>
        <v>6181.35</v>
      </c>
    </row>
    <row r="54" spans="1:6" ht="14.25" customHeight="1">
      <c r="A54" s="1">
        <f t="shared" si="3"/>
        <v>18</v>
      </c>
      <c r="B54" s="16" t="s">
        <v>551</v>
      </c>
      <c r="C54" s="17" t="s">
        <v>4</v>
      </c>
      <c r="D54" s="4">
        <v>50</v>
      </c>
      <c r="E54" s="5">
        <v>4.9038709999999996</v>
      </c>
      <c r="F54" s="15">
        <f t="shared" si="2"/>
        <v>245.19354999999999</v>
      </c>
    </row>
    <row r="55" spans="1:6" ht="14.25" customHeight="1">
      <c r="A55" s="1">
        <f t="shared" si="3"/>
        <v>19</v>
      </c>
      <c r="B55" s="16" t="s">
        <v>552</v>
      </c>
      <c r="C55" s="17" t="s">
        <v>4</v>
      </c>
      <c r="D55" s="4">
        <v>50</v>
      </c>
      <c r="E55" s="5">
        <v>6.0680252499999998</v>
      </c>
      <c r="F55" s="15">
        <f t="shared" si="2"/>
        <v>303.40126249999997</v>
      </c>
    </row>
    <row r="56" spans="1:6" ht="14.25" customHeight="1">
      <c r="A56" s="1">
        <f t="shared" si="3"/>
        <v>20</v>
      </c>
      <c r="B56" s="16" t="s">
        <v>554</v>
      </c>
      <c r="C56" s="17" t="s">
        <v>4</v>
      </c>
      <c r="D56" s="4">
        <v>50</v>
      </c>
      <c r="E56" s="5">
        <v>7.1188547500000006</v>
      </c>
      <c r="F56" s="15">
        <f t="shared" si="2"/>
        <v>355.94273750000002</v>
      </c>
    </row>
    <row r="57" spans="1:6" ht="14.25" customHeight="1">
      <c r="A57" s="1">
        <f t="shared" si="3"/>
        <v>21</v>
      </c>
      <c r="B57" s="16" t="s">
        <v>553</v>
      </c>
      <c r="C57" s="17" t="s">
        <v>4</v>
      </c>
      <c r="D57" s="4">
        <v>40</v>
      </c>
      <c r="E57" s="5">
        <v>8.1181730000000005</v>
      </c>
      <c r="F57" s="15">
        <f t="shared" si="2"/>
        <v>324.72692000000001</v>
      </c>
    </row>
    <row r="58" spans="1:6" ht="14.25" customHeight="1">
      <c r="A58" s="1">
        <f t="shared" si="3"/>
        <v>22</v>
      </c>
      <c r="B58" s="16" t="s">
        <v>555</v>
      </c>
      <c r="C58" s="17" t="s">
        <v>4</v>
      </c>
      <c r="D58" s="4">
        <v>30</v>
      </c>
      <c r="E58" s="5">
        <v>10.230134249999999</v>
      </c>
      <c r="F58" s="15">
        <f t="shared" si="2"/>
        <v>306.90402749999998</v>
      </c>
    </row>
    <row r="59" spans="1:6" ht="14.25" customHeight="1">
      <c r="A59" s="1">
        <f t="shared" si="3"/>
        <v>23</v>
      </c>
      <c r="B59" s="16" t="s">
        <v>556</v>
      </c>
      <c r="C59" s="17" t="s">
        <v>4</v>
      </c>
      <c r="D59" s="4">
        <v>20</v>
      </c>
      <c r="E59" s="5">
        <v>12.2596775</v>
      </c>
      <c r="F59" s="15">
        <f t="shared" si="2"/>
        <v>245.19355000000002</v>
      </c>
    </row>
    <row r="60" spans="1:6" ht="14.25" customHeight="1">
      <c r="A60" s="1">
        <f t="shared" si="3"/>
        <v>24</v>
      </c>
      <c r="B60" s="16" t="s">
        <v>557</v>
      </c>
      <c r="C60" s="17" t="s">
        <v>4</v>
      </c>
      <c r="D60" s="4">
        <v>10</v>
      </c>
      <c r="E60" s="5">
        <v>15.3503525</v>
      </c>
      <c r="F60" s="15">
        <f t="shared" si="2"/>
        <v>153.503525</v>
      </c>
    </row>
    <row r="61" spans="1:6" ht="14.25" customHeight="1">
      <c r="A61" s="1">
        <f t="shared" si="3"/>
        <v>25</v>
      </c>
      <c r="B61" s="3" t="s">
        <v>54</v>
      </c>
      <c r="C61" s="4" t="s">
        <v>4</v>
      </c>
      <c r="D61" s="4">
        <v>400</v>
      </c>
      <c r="E61" s="5">
        <v>15.453374999999999</v>
      </c>
      <c r="F61" s="15">
        <f t="shared" si="2"/>
        <v>6181.3499999999995</v>
      </c>
    </row>
    <row r="62" spans="1:6" ht="14.25" customHeight="1">
      <c r="A62" s="1">
        <f t="shared" si="3"/>
        <v>26</v>
      </c>
      <c r="B62" s="3" t="s">
        <v>55</v>
      </c>
      <c r="C62" s="4" t="s">
        <v>4</v>
      </c>
      <c r="D62" s="4">
        <v>400</v>
      </c>
      <c r="E62" s="5">
        <v>12.3627</v>
      </c>
      <c r="F62" s="15">
        <f t="shared" si="2"/>
        <v>4945.08</v>
      </c>
    </row>
    <row r="63" spans="1:6" ht="14.25" customHeight="1">
      <c r="A63" s="1">
        <f t="shared" si="3"/>
        <v>27</v>
      </c>
      <c r="B63" s="3" t="s">
        <v>36</v>
      </c>
      <c r="C63" s="4" t="s">
        <v>4</v>
      </c>
      <c r="D63" s="4">
        <v>400</v>
      </c>
      <c r="E63" s="5">
        <v>14.938262499999999</v>
      </c>
      <c r="F63" s="15">
        <f t="shared" si="2"/>
        <v>5975.3049999999994</v>
      </c>
    </row>
    <row r="64" spans="1:6" ht="14.25" customHeight="1">
      <c r="A64" s="1">
        <f t="shared" si="3"/>
        <v>28</v>
      </c>
      <c r="B64" s="3" t="s">
        <v>56</v>
      </c>
      <c r="C64" s="4" t="s">
        <v>4</v>
      </c>
      <c r="D64" s="4">
        <v>2500</v>
      </c>
      <c r="E64" s="5">
        <v>0.87569125000000003</v>
      </c>
      <c r="F64" s="15">
        <f t="shared" si="2"/>
        <v>2189.2281250000001</v>
      </c>
    </row>
    <row r="65" spans="1:6" ht="14.25" customHeight="1">
      <c r="A65" s="1">
        <f t="shared" si="3"/>
        <v>29</v>
      </c>
      <c r="B65" s="3" t="s">
        <v>57</v>
      </c>
      <c r="C65" s="4" t="s">
        <v>4</v>
      </c>
      <c r="D65" s="4">
        <v>650</v>
      </c>
      <c r="E65" s="5">
        <v>28.846300000000003</v>
      </c>
      <c r="F65" s="15">
        <f t="shared" si="2"/>
        <v>18750.095000000001</v>
      </c>
    </row>
    <row r="66" spans="1:6" ht="14.25" customHeight="1">
      <c r="A66" s="1">
        <f t="shared" si="3"/>
        <v>30</v>
      </c>
      <c r="B66" s="3" t="s">
        <v>58</v>
      </c>
      <c r="C66" s="4" t="s">
        <v>4</v>
      </c>
      <c r="D66" s="4">
        <v>550</v>
      </c>
      <c r="E66" s="5">
        <v>40.178775000000002</v>
      </c>
      <c r="F66" s="15">
        <f t="shared" si="2"/>
        <v>22098.326250000002</v>
      </c>
    </row>
    <row r="67" spans="1:6" ht="14.25" customHeight="1">
      <c r="A67" s="1">
        <f t="shared" si="3"/>
        <v>31</v>
      </c>
      <c r="B67" s="3" t="s">
        <v>59</v>
      </c>
      <c r="C67" s="4" t="s">
        <v>4</v>
      </c>
      <c r="D67" s="4">
        <v>150</v>
      </c>
      <c r="E67" s="5">
        <v>29.825013749999997</v>
      </c>
      <c r="F67" s="15">
        <f t="shared" si="2"/>
        <v>4473.7520624999997</v>
      </c>
    </row>
    <row r="68" spans="1:6" ht="14.25" customHeight="1">
      <c r="A68" s="1">
        <f t="shared" si="3"/>
        <v>32</v>
      </c>
      <c r="B68" s="3" t="s">
        <v>60</v>
      </c>
      <c r="C68" s="4" t="s">
        <v>4</v>
      </c>
      <c r="D68" s="4">
        <v>125</v>
      </c>
      <c r="E68" s="5">
        <v>33.482312499999999</v>
      </c>
      <c r="F68" s="15">
        <f t="shared" si="2"/>
        <v>4185.2890625</v>
      </c>
    </row>
    <row r="69" spans="1:6" ht="14.25" customHeight="1">
      <c r="A69" s="1">
        <f t="shared" si="3"/>
        <v>33</v>
      </c>
      <c r="B69" s="3" t="s">
        <v>61</v>
      </c>
      <c r="C69" s="4" t="s">
        <v>4</v>
      </c>
      <c r="D69" s="4">
        <v>130</v>
      </c>
      <c r="E69" s="5">
        <v>39.663662500000001</v>
      </c>
      <c r="F69" s="15">
        <f t="shared" si="2"/>
        <v>5156.2761250000003</v>
      </c>
    </row>
    <row r="70" spans="1:6" ht="14.25" customHeight="1">
      <c r="A70" s="1">
        <f t="shared" si="3"/>
        <v>34</v>
      </c>
      <c r="B70" s="3" t="s">
        <v>62</v>
      </c>
      <c r="C70" s="4" t="s">
        <v>4</v>
      </c>
      <c r="D70" s="4">
        <v>100</v>
      </c>
      <c r="E70" s="5">
        <v>51.459738750000007</v>
      </c>
      <c r="F70" s="15">
        <f t="shared" si="2"/>
        <v>5145.9738750000006</v>
      </c>
    </row>
    <row r="71" spans="1:6" ht="14.25" customHeight="1">
      <c r="A71" s="1">
        <f t="shared" si="3"/>
        <v>35</v>
      </c>
      <c r="B71" s="3" t="s">
        <v>63</v>
      </c>
      <c r="C71" s="4" t="s">
        <v>4</v>
      </c>
      <c r="D71" s="4">
        <v>75</v>
      </c>
      <c r="E71" s="5">
        <v>68.973563749999997</v>
      </c>
      <c r="F71" s="15">
        <f t="shared" si="2"/>
        <v>5173.0172812499995</v>
      </c>
    </row>
    <row r="72" spans="1:6" ht="14.25" customHeight="1">
      <c r="A72" s="1">
        <f t="shared" si="3"/>
        <v>36</v>
      </c>
      <c r="B72" s="3" t="s">
        <v>64</v>
      </c>
      <c r="C72" s="4" t="s">
        <v>4</v>
      </c>
      <c r="D72" s="4">
        <v>90</v>
      </c>
      <c r="E72" s="5">
        <v>71.08552499999999</v>
      </c>
      <c r="F72" s="15">
        <f t="shared" si="2"/>
        <v>6397.6972499999993</v>
      </c>
    </row>
    <row r="73" spans="1:6" ht="14.25" customHeight="1">
      <c r="A73" s="1">
        <f t="shared" si="3"/>
        <v>37</v>
      </c>
      <c r="B73" s="3" t="s">
        <v>65</v>
      </c>
      <c r="C73" s="4" t="s">
        <v>4</v>
      </c>
      <c r="D73" s="4">
        <v>50</v>
      </c>
      <c r="E73" s="5">
        <v>36.057874999999996</v>
      </c>
      <c r="F73" s="15">
        <f t="shared" si="2"/>
        <v>1802.8937499999997</v>
      </c>
    </row>
    <row r="74" spans="1:6" ht="14.25" customHeight="1">
      <c r="A74" s="1">
        <f t="shared" si="3"/>
        <v>38</v>
      </c>
      <c r="B74" s="3" t="s">
        <v>66</v>
      </c>
      <c r="C74" s="4" t="s">
        <v>4</v>
      </c>
      <c r="D74" s="4">
        <v>90</v>
      </c>
      <c r="E74" s="5">
        <v>23.695174999999999</v>
      </c>
      <c r="F74" s="15">
        <f t="shared" si="2"/>
        <v>2132.5657499999998</v>
      </c>
    </row>
    <row r="75" spans="1:6" ht="14.25" customHeight="1">
      <c r="A75" s="1">
        <f t="shared" si="3"/>
        <v>39</v>
      </c>
      <c r="B75" s="3" t="s">
        <v>67</v>
      </c>
      <c r="C75" s="4" t="s">
        <v>4</v>
      </c>
      <c r="D75" s="4">
        <v>60</v>
      </c>
      <c r="E75" s="5">
        <v>32.967199999999998</v>
      </c>
      <c r="F75" s="15">
        <f t="shared" si="2"/>
        <v>1978.0319999999999</v>
      </c>
    </row>
    <row r="76" spans="1:6" ht="14.25" customHeight="1">
      <c r="A76" s="1">
        <f t="shared" si="3"/>
        <v>40</v>
      </c>
      <c r="B76" s="3" t="s">
        <v>68</v>
      </c>
      <c r="C76" s="4" t="s">
        <v>4</v>
      </c>
      <c r="D76" s="4">
        <v>60</v>
      </c>
      <c r="E76" s="5">
        <v>28.846300000000003</v>
      </c>
      <c r="F76" s="15">
        <f t="shared" si="2"/>
        <v>1730.7780000000002</v>
      </c>
    </row>
    <row r="77" spans="1:6" ht="14.25" customHeight="1">
      <c r="A77" s="1">
        <f t="shared" si="3"/>
        <v>41</v>
      </c>
      <c r="B77" s="3" t="s">
        <v>69</v>
      </c>
      <c r="C77" s="4" t="s">
        <v>4</v>
      </c>
      <c r="D77" s="4">
        <v>40</v>
      </c>
      <c r="E77" s="5">
        <v>66.964624999999998</v>
      </c>
      <c r="F77" s="15">
        <f t="shared" si="2"/>
        <v>2678.585</v>
      </c>
    </row>
    <row r="78" spans="1:6" ht="14.25" customHeight="1">
      <c r="A78" s="1">
        <f t="shared" si="3"/>
        <v>42</v>
      </c>
      <c r="B78" s="3" t="s">
        <v>70</v>
      </c>
      <c r="C78" s="4" t="s">
        <v>4</v>
      </c>
      <c r="D78" s="4">
        <v>40</v>
      </c>
      <c r="E78" s="5">
        <v>556.32150000000001</v>
      </c>
      <c r="F78" s="15">
        <f t="shared" si="2"/>
        <v>22252.86</v>
      </c>
    </row>
    <row r="79" spans="1:6" ht="14.25" customHeight="1">
      <c r="A79" s="1">
        <f t="shared" si="3"/>
        <v>43</v>
      </c>
      <c r="B79" s="3" t="s">
        <v>71</v>
      </c>
      <c r="C79" s="4" t="s">
        <v>4</v>
      </c>
      <c r="D79" s="4">
        <v>40</v>
      </c>
      <c r="E79" s="5">
        <v>386.33437500000002</v>
      </c>
      <c r="F79" s="15">
        <f t="shared" si="2"/>
        <v>15453.375</v>
      </c>
    </row>
    <row r="80" spans="1:6" ht="14.25" customHeight="1">
      <c r="A80" s="1">
        <f t="shared" si="3"/>
        <v>44</v>
      </c>
      <c r="B80" s="3" t="s">
        <v>72</v>
      </c>
      <c r="C80" s="4" t="s">
        <v>4</v>
      </c>
      <c r="D80" s="4">
        <v>12</v>
      </c>
      <c r="E80" s="5">
        <v>288.46299999999997</v>
      </c>
      <c r="F80" s="15">
        <f t="shared" si="2"/>
        <v>3461.5559999999996</v>
      </c>
    </row>
    <row r="81" spans="1:6" ht="14.25" customHeight="1">
      <c r="A81" s="1">
        <f t="shared" si="3"/>
        <v>45</v>
      </c>
      <c r="B81" s="3" t="s">
        <v>73</v>
      </c>
      <c r="C81" s="4" t="s">
        <v>545</v>
      </c>
      <c r="D81" s="4">
        <v>650</v>
      </c>
      <c r="E81" s="5">
        <v>25.333232749999997</v>
      </c>
      <c r="F81" s="15">
        <f t="shared" si="2"/>
        <v>16466.601287499998</v>
      </c>
    </row>
    <row r="82" spans="1:6" ht="14.25" customHeight="1">
      <c r="A82" s="1">
        <f t="shared" si="3"/>
        <v>46</v>
      </c>
      <c r="B82" s="3" t="s">
        <v>74</v>
      </c>
      <c r="C82" s="4" t="s">
        <v>545</v>
      </c>
      <c r="D82" s="4">
        <v>400</v>
      </c>
      <c r="E82" s="5">
        <v>29.3614125</v>
      </c>
      <c r="F82" s="15">
        <f t="shared" si="2"/>
        <v>11744.565000000001</v>
      </c>
    </row>
    <row r="83" spans="1:6" ht="14.25" customHeight="1">
      <c r="A83" s="1">
        <f t="shared" si="3"/>
        <v>47</v>
      </c>
      <c r="B83" s="3" t="s">
        <v>75</v>
      </c>
      <c r="C83" s="4" t="s">
        <v>545</v>
      </c>
      <c r="D83" s="4">
        <v>500</v>
      </c>
      <c r="E83" s="5">
        <v>27.300962500000001</v>
      </c>
      <c r="F83" s="15">
        <f t="shared" si="2"/>
        <v>13650.481250000001</v>
      </c>
    </row>
    <row r="84" spans="1:6" ht="14.25" customHeight="1">
      <c r="A84" s="1">
        <f t="shared" si="3"/>
        <v>48</v>
      </c>
      <c r="B84" s="3" t="s">
        <v>76</v>
      </c>
      <c r="C84" s="4" t="s">
        <v>4</v>
      </c>
      <c r="D84" s="4">
        <v>50</v>
      </c>
      <c r="E84" s="5">
        <v>46.360124999999996</v>
      </c>
      <c r="F84" s="15">
        <f t="shared" si="2"/>
        <v>2318.0062499999999</v>
      </c>
    </row>
    <row r="85" spans="1:6" ht="14.25" customHeight="1">
      <c r="A85" s="1">
        <f t="shared" si="3"/>
        <v>49</v>
      </c>
      <c r="B85" s="3" t="s">
        <v>77</v>
      </c>
      <c r="C85" s="4" t="s">
        <v>4</v>
      </c>
      <c r="D85" s="4">
        <v>75</v>
      </c>
      <c r="E85" s="5">
        <v>29.876524999999997</v>
      </c>
      <c r="F85" s="15">
        <f t="shared" si="2"/>
        <v>2240.7393749999997</v>
      </c>
    </row>
    <row r="86" spans="1:6" ht="14.25" customHeight="1">
      <c r="A86" s="1">
        <f t="shared" si="3"/>
        <v>50</v>
      </c>
      <c r="B86" s="3" t="s">
        <v>78</v>
      </c>
      <c r="C86" s="4" t="s">
        <v>4</v>
      </c>
      <c r="D86" s="4">
        <v>75</v>
      </c>
      <c r="E86" s="5">
        <v>35.027650000000001</v>
      </c>
      <c r="F86" s="15">
        <f t="shared" si="2"/>
        <v>2627.07375</v>
      </c>
    </row>
    <row r="87" spans="1:6" ht="14.25" customHeight="1">
      <c r="A87" s="1">
        <f t="shared" si="3"/>
        <v>51</v>
      </c>
      <c r="B87" s="3" t="s">
        <v>79</v>
      </c>
      <c r="C87" s="4" t="s">
        <v>4</v>
      </c>
      <c r="D87" s="4">
        <v>40</v>
      </c>
      <c r="E87" s="5">
        <v>40.693887500000002</v>
      </c>
      <c r="F87" s="15">
        <f t="shared" si="2"/>
        <v>1627.7555000000002</v>
      </c>
    </row>
    <row r="88" spans="1:6" ht="14.25" customHeight="1">
      <c r="A88" s="1">
        <f t="shared" si="3"/>
        <v>52</v>
      </c>
      <c r="B88" s="3" t="s">
        <v>80</v>
      </c>
      <c r="C88" s="4" t="s">
        <v>544</v>
      </c>
      <c r="D88" s="4">
        <v>100</v>
      </c>
      <c r="E88" s="5">
        <v>163.80577499999998</v>
      </c>
      <c r="F88" s="15">
        <f t="shared" si="2"/>
        <v>16380.577499999998</v>
      </c>
    </row>
    <row r="89" spans="1:6" ht="14.25" customHeight="1">
      <c r="A89" s="1">
        <f t="shared" si="3"/>
        <v>53</v>
      </c>
      <c r="B89" s="3" t="s">
        <v>81</v>
      </c>
      <c r="C89" s="4" t="s">
        <v>4</v>
      </c>
      <c r="D89" s="4">
        <v>250</v>
      </c>
      <c r="E89" s="5">
        <v>43.7845625</v>
      </c>
      <c r="F89" s="15">
        <f t="shared" si="2"/>
        <v>10946.140625</v>
      </c>
    </row>
    <row r="90" spans="1:6" ht="14.25" customHeight="1">
      <c r="A90" s="1">
        <f t="shared" si="3"/>
        <v>54</v>
      </c>
      <c r="B90" s="3" t="s">
        <v>82</v>
      </c>
      <c r="C90" s="4" t="s">
        <v>4</v>
      </c>
      <c r="D90" s="4">
        <v>200</v>
      </c>
      <c r="E90" s="5">
        <v>48.9356875</v>
      </c>
      <c r="F90" s="15">
        <f t="shared" si="2"/>
        <v>9787.1375000000007</v>
      </c>
    </row>
    <row r="91" spans="1:6" ht="14.25" customHeight="1">
      <c r="A91" s="1">
        <f t="shared" si="3"/>
        <v>55</v>
      </c>
      <c r="B91" s="3" t="s">
        <v>83</v>
      </c>
      <c r="C91" s="4" t="s">
        <v>4</v>
      </c>
      <c r="D91" s="4">
        <v>70</v>
      </c>
      <c r="E91" s="5">
        <v>57.53806625</v>
      </c>
      <c r="F91" s="15">
        <f t="shared" si="2"/>
        <v>4027.6646375</v>
      </c>
    </row>
    <row r="92" spans="1:6" ht="14.25" customHeight="1">
      <c r="A92" s="1">
        <f t="shared" si="3"/>
        <v>56</v>
      </c>
      <c r="B92" s="14" t="s">
        <v>84</v>
      </c>
      <c r="C92" s="4" t="s">
        <v>558</v>
      </c>
      <c r="D92" s="4">
        <v>250</v>
      </c>
      <c r="E92" s="5">
        <v>15.453374999999999</v>
      </c>
      <c r="F92" s="15">
        <f t="shared" si="2"/>
        <v>3863.34375</v>
      </c>
    </row>
    <row r="93" spans="1:6" ht="14.25" customHeight="1">
      <c r="A93" s="1">
        <f t="shared" si="3"/>
        <v>57</v>
      </c>
      <c r="B93" s="3" t="s">
        <v>85</v>
      </c>
      <c r="C93" s="4" t="s">
        <v>558</v>
      </c>
      <c r="D93" s="4">
        <v>200</v>
      </c>
      <c r="E93" s="5">
        <v>17.513825000000001</v>
      </c>
      <c r="F93" s="15">
        <f t="shared" si="2"/>
        <v>3502.7650000000003</v>
      </c>
    </row>
    <row r="94" spans="1:6" ht="14.25" customHeight="1">
      <c r="A94" s="1">
        <f t="shared" si="3"/>
        <v>58</v>
      </c>
      <c r="B94" s="3" t="s">
        <v>86</v>
      </c>
      <c r="C94" s="4" t="s">
        <v>4</v>
      </c>
      <c r="D94" s="4">
        <v>125</v>
      </c>
      <c r="E94" s="5">
        <v>23.180062499999998</v>
      </c>
      <c r="F94" s="15">
        <f t="shared" si="2"/>
        <v>2897.5078125</v>
      </c>
    </row>
    <row r="95" spans="1:6" ht="14.25" customHeight="1">
      <c r="A95" s="1">
        <f t="shared" si="3"/>
        <v>59</v>
      </c>
      <c r="B95" s="3" t="s">
        <v>87</v>
      </c>
      <c r="C95" s="4" t="s">
        <v>4</v>
      </c>
      <c r="D95" s="4">
        <v>125</v>
      </c>
      <c r="E95" s="5">
        <v>87.569125</v>
      </c>
      <c r="F95" s="15">
        <f t="shared" si="2"/>
        <v>10946.140625</v>
      </c>
    </row>
    <row r="96" spans="1:6" ht="14.25" customHeight="1">
      <c r="A96" s="1">
        <f t="shared" si="3"/>
        <v>60</v>
      </c>
      <c r="B96" s="3" t="s">
        <v>88</v>
      </c>
      <c r="C96" s="4" t="s">
        <v>4</v>
      </c>
      <c r="D96" s="4">
        <v>125</v>
      </c>
      <c r="E96" s="5">
        <v>36.057874999999996</v>
      </c>
      <c r="F96" s="15">
        <f t="shared" si="2"/>
        <v>4507.2343749999991</v>
      </c>
    </row>
    <row r="97" spans="1:6" ht="14.25" customHeight="1">
      <c r="A97" s="1">
        <f t="shared" si="3"/>
        <v>61</v>
      </c>
      <c r="B97" s="3" t="s">
        <v>89</v>
      </c>
      <c r="C97" s="4" t="s">
        <v>4</v>
      </c>
      <c r="D97" s="4">
        <v>75</v>
      </c>
      <c r="E97" s="5">
        <v>69.540187500000002</v>
      </c>
      <c r="F97" s="15">
        <f t="shared" si="2"/>
        <v>5215.5140625000004</v>
      </c>
    </row>
    <row r="98" spans="1:6" ht="14.25" customHeight="1">
      <c r="A98" s="1">
        <f t="shared" si="3"/>
        <v>62</v>
      </c>
      <c r="B98" s="3" t="s">
        <v>90</v>
      </c>
      <c r="C98" s="4" t="s">
        <v>4</v>
      </c>
      <c r="D98" s="4">
        <v>300</v>
      </c>
      <c r="E98" s="5">
        <v>18.47193425</v>
      </c>
      <c r="F98" s="15">
        <f t="shared" si="2"/>
        <v>5541.5802750000003</v>
      </c>
    </row>
    <row r="99" spans="1:6" ht="14.25" customHeight="1">
      <c r="A99" s="1">
        <f t="shared" si="3"/>
        <v>63</v>
      </c>
      <c r="B99" s="3" t="s">
        <v>91</v>
      </c>
      <c r="C99" s="4" t="s">
        <v>4</v>
      </c>
      <c r="D99" s="4">
        <v>300</v>
      </c>
      <c r="E99" s="5">
        <v>25.755624999999998</v>
      </c>
      <c r="F99" s="15">
        <f t="shared" si="2"/>
        <v>7726.6874999999991</v>
      </c>
    </row>
    <row r="100" spans="1:6" ht="14.25" customHeight="1">
      <c r="A100" s="1">
        <f t="shared" si="3"/>
        <v>64</v>
      </c>
      <c r="B100" s="3" t="s">
        <v>577</v>
      </c>
      <c r="C100" s="4" t="s">
        <v>4</v>
      </c>
      <c r="D100" s="4">
        <v>200</v>
      </c>
      <c r="E100" s="5">
        <v>15.453374999999999</v>
      </c>
      <c r="F100" s="15">
        <f t="shared" si="2"/>
        <v>3090.6749999999997</v>
      </c>
    </row>
    <row r="101" spans="1:6" ht="14.25" customHeight="1">
      <c r="A101" s="1">
        <f t="shared" si="3"/>
        <v>65</v>
      </c>
      <c r="B101" s="3" t="s">
        <v>92</v>
      </c>
      <c r="C101" s="4" t="s">
        <v>4</v>
      </c>
      <c r="D101" s="4">
        <v>250</v>
      </c>
      <c r="E101" s="5">
        <v>12.877812499999999</v>
      </c>
      <c r="F101" s="15">
        <f t="shared" si="2"/>
        <v>3219.453125</v>
      </c>
    </row>
    <row r="102" spans="1:6" ht="14.25" customHeight="1">
      <c r="A102" s="1">
        <f t="shared" ref="A102:A165" si="4">ROW(A66)</f>
        <v>66</v>
      </c>
      <c r="B102" s="3" t="s">
        <v>93</v>
      </c>
      <c r="C102" s="4" t="s">
        <v>4</v>
      </c>
      <c r="D102" s="4">
        <v>250</v>
      </c>
      <c r="E102" s="5">
        <v>9.2720249999999993</v>
      </c>
      <c r="F102" s="15">
        <f t="shared" si="2"/>
        <v>2318.0062499999999</v>
      </c>
    </row>
    <row r="103" spans="1:6" ht="14.25" customHeight="1">
      <c r="A103" s="1">
        <f t="shared" si="4"/>
        <v>67</v>
      </c>
      <c r="B103" s="3" t="s">
        <v>94</v>
      </c>
      <c r="C103" s="4" t="s">
        <v>545</v>
      </c>
      <c r="D103" s="4">
        <v>200</v>
      </c>
      <c r="E103" s="5">
        <v>36.016666000000001</v>
      </c>
      <c r="F103" s="15">
        <f t="shared" si="2"/>
        <v>7203.3332</v>
      </c>
    </row>
    <row r="104" spans="1:6" ht="14.25" customHeight="1">
      <c r="A104" s="1">
        <f t="shared" si="4"/>
        <v>68</v>
      </c>
      <c r="B104" s="3" t="s">
        <v>95</v>
      </c>
      <c r="C104" s="4" t="s">
        <v>545</v>
      </c>
      <c r="D104" s="4">
        <v>200</v>
      </c>
      <c r="E104" s="5">
        <v>36.016666000000001</v>
      </c>
      <c r="F104" s="15">
        <f t="shared" ref="F104:F157" si="5">D104*E104</f>
        <v>7203.3332</v>
      </c>
    </row>
    <row r="105" spans="1:6" ht="14.25" customHeight="1">
      <c r="A105" s="1">
        <f t="shared" si="4"/>
        <v>69</v>
      </c>
      <c r="B105" s="3" t="s">
        <v>96</v>
      </c>
      <c r="C105" s="4" t="s">
        <v>4</v>
      </c>
      <c r="D105" s="4">
        <v>60</v>
      </c>
      <c r="E105" s="5">
        <v>87.311568749999992</v>
      </c>
      <c r="F105" s="15">
        <f t="shared" si="5"/>
        <v>5238.694125</v>
      </c>
    </row>
    <row r="106" spans="1:6" ht="14.25" customHeight="1">
      <c r="A106" s="1">
        <f t="shared" si="4"/>
        <v>70</v>
      </c>
      <c r="B106" s="3" t="s">
        <v>97</v>
      </c>
      <c r="C106" s="4" t="s">
        <v>4</v>
      </c>
      <c r="D106" s="4">
        <v>20</v>
      </c>
      <c r="E106" s="5">
        <v>1313.536875</v>
      </c>
      <c r="F106" s="15">
        <f t="shared" si="5"/>
        <v>26270.737499999999</v>
      </c>
    </row>
    <row r="107" spans="1:6" ht="14.25" customHeight="1">
      <c r="A107" s="1">
        <f t="shared" si="4"/>
        <v>71</v>
      </c>
      <c r="B107" s="3" t="s">
        <v>98</v>
      </c>
      <c r="C107" s="4" t="s">
        <v>4</v>
      </c>
      <c r="D107" s="4">
        <v>75</v>
      </c>
      <c r="E107" s="5">
        <v>87.569125</v>
      </c>
      <c r="F107" s="15">
        <f t="shared" si="5"/>
        <v>6567.6843749999998</v>
      </c>
    </row>
    <row r="108" spans="1:6" ht="14.25" customHeight="1">
      <c r="A108" s="1">
        <f t="shared" si="4"/>
        <v>72</v>
      </c>
      <c r="B108" s="3" t="s">
        <v>99</v>
      </c>
      <c r="C108" s="4" t="s">
        <v>4</v>
      </c>
      <c r="D108" s="4">
        <v>150</v>
      </c>
      <c r="E108" s="5">
        <v>59.237937499999994</v>
      </c>
      <c r="F108" s="15">
        <f t="shared" si="5"/>
        <v>8885.6906249999993</v>
      </c>
    </row>
    <row r="109" spans="1:6" ht="14.25" customHeight="1">
      <c r="A109" s="1">
        <f t="shared" si="4"/>
        <v>73</v>
      </c>
      <c r="B109" s="3" t="s">
        <v>100</v>
      </c>
      <c r="C109" s="4" t="s">
        <v>4</v>
      </c>
      <c r="D109" s="4">
        <v>80</v>
      </c>
      <c r="E109" s="5">
        <v>112.44905875000001</v>
      </c>
      <c r="F109" s="15">
        <f t="shared" si="5"/>
        <v>8995.9246999999996</v>
      </c>
    </row>
    <row r="110" spans="1:6" ht="14.25" customHeight="1">
      <c r="A110" s="1">
        <f t="shared" si="4"/>
        <v>74</v>
      </c>
      <c r="B110" s="3" t="s">
        <v>550</v>
      </c>
      <c r="C110" s="4" t="s">
        <v>4</v>
      </c>
      <c r="D110" s="4">
        <v>80</v>
      </c>
      <c r="E110" s="5">
        <v>180.28937500000001</v>
      </c>
      <c r="F110" s="15">
        <f t="shared" si="5"/>
        <v>14423.150000000001</v>
      </c>
    </row>
    <row r="111" spans="1:6" ht="14.25" customHeight="1">
      <c r="A111" s="1">
        <f t="shared" si="4"/>
        <v>75</v>
      </c>
      <c r="B111" s="3" t="s">
        <v>101</v>
      </c>
      <c r="C111" s="4" t="s">
        <v>4</v>
      </c>
      <c r="D111" s="4">
        <v>75</v>
      </c>
      <c r="E111" s="5">
        <v>149.38262500000002</v>
      </c>
      <c r="F111" s="15">
        <f t="shared" si="5"/>
        <v>11203.696875000001</v>
      </c>
    </row>
    <row r="112" spans="1:6" ht="14.25" customHeight="1">
      <c r="A112" s="1">
        <f t="shared" si="4"/>
        <v>76</v>
      </c>
      <c r="B112" s="3" t="s">
        <v>559</v>
      </c>
      <c r="C112" s="4" t="s">
        <v>4</v>
      </c>
      <c r="D112" s="4">
        <v>125</v>
      </c>
      <c r="E112" s="5">
        <v>28.331187500000002</v>
      </c>
      <c r="F112" s="15">
        <f t="shared" si="5"/>
        <v>3541.3984375000005</v>
      </c>
    </row>
    <row r="113" spans="1:6" ht="14.25" customHeight="1">
      <c r="A113" s="1">
        <f t="shared" si="4"/>
        <v>77</v>
      </c>
      <c r="B113" s="3" t="s">
        <v>102</v>
      </c>
      <c r="C113" s="4" t="s">
        <v>4</v>
      </c>
      <c r="D113" s="4">
        <v>125</v>
      </c>
      <c r="E113" s="5">
        <v>33.482312499999999</v>
      </c>
      <c r="F113" s="15">
        <f t="shared" si="5"/>
        <v>4185.2890625</v>
      </c>
    </row>
    <row r="114" spans="1:6" ht="14.25" customHeight="1">
      <c r="A114" s="1">
        <f t="shared" si="4"/>
        <v>78</v>
      </c>
      <c r="B114" s="3" t="s">
        <v>103</v>
      </c>
      <c r="C114" s="4" t="s">
        <v>547</v>
      </c>
      <c r="D114" s="4">
        <v>200</v>
      </c>
      <c r="E114" s="5">
        <v>25.755624999999998</v>
      </c>
      <c r="F114" s="15">
        <f t="shared" si="5"/>
        <v>5151.125</v>
      </c>
    </row>
    <row r="115" spans="1:6" ht="14.25" customHeight="1">
      <c r="A115" s="1">
        <f t="shared" si="4"/>
        <v>79</v>
      </c>
      <c r="B115" s="3" t="s">
        <v>104</v>
      </c>
      <c r="C115" s="4" t="s">
        <v>547</v>
      </c>
      <c r="D115" s="4">
        <v>250</v>
      </c>
      <c r="E115" s="5">
        <v>10.302250000000001</v>
      </c>
      <c r="F115" s="15">
        <f t="shared" si="5"/>
        <v>2575.5625</v>
      </c>
    </row>
    <row r="116" spans="1:6" ht="14.25" customHeight="1">
      <c r="A116" s="1">
        <f t="shared" si="4"/>
        <v>80</v>
      </c>
      <c r="B116" s="3" t="s">
        <v>105</v>
      </c>
      <c r="C116" s="4" t="s">
        <v>547</v>
      </c>
      <c r="D116" s="4">
        <v>180</v>
      </c>
      <c r="E116" s="5">
        <v>18.544049999999999</v>
      </c>
      <c r="F116" s="15">
        <f t="shared" si="5"/>
        <v>3337.9289999999996</v>
      </c>
    </row>
    <row r="117" spans="1:6" ht="14.25" customHeight="1">
      <c r="A117" s="1">
        <f t="shared" si="4"/>
        <v>81</v>
      </c>
      <c r="B117" s="3" t="s">
        <v>106</v>
      </c>
      <c r="C117" s="4" t="s">
        <v>547</v>
      </c>
      <c r="D117" s="4">
        <v>100</v>
      </c>
      <c r="E117" s="5">
        <v>12.3627</v>
      </c>
      <c r="F117" s="15">
        <f t="shared" si="5"/>
        <v>1236.27</v>
      </c>
    </row>
    <row r="118" spans="1:6" ht="14.25" customHeight="1">
      <c r="A118" s="1">
        <f t="shared" si="4"/>
        <v>82</v>
      </c>
      <c r="B118" s="3" t="s">
        <v>107</v>
      </c>
      <c r="C118" s="4" t="s">
        <v>547</v>
      </c>
      <c r="D118" s="4">
        <v>120</v>
      </c>
      <c r="E118" s="5">
        <v>22.664949999999997</v>
      </c>
      <c r="F118" s="15">
        <f t="shared" si="5"/>
        <v>2719.7939999999999</v>
      </c>
    </row>
    <row r="119" spans="1:6" ht="14.25" customHeight="1">
      <c r="A119" s="1">
        <f t="shared" si="4"/>
        <v>83</v>
      </c>
      <c r="B119" s="3" t="s">
        <v>108</v>
      </c>
      <c r="C119" s="4" t="s">
        <v>547</v>
      </c>
      <c r="D119" s="4">
        <v>140</v>
      </c>
      <c r="E119" s="5">
        <v>15.453374999999999</v>
      </c>
      <c r="F119" s="15">
        <f t="shared" si="5"/>
        <v>2163.4724999999999</v>
      </c>
    </row>
    <row r="120" spans="1:6" ht="14.25" customHeight="1">
      <c r="A120" s="1">
        <f t="shared" si="4"/>
        <v>84</v>
      </c>
      <c r="B120" s="3" t="s">
        <v>109</v>
      </c>
      <c r="C120" s="4" t="s">
        <v>4</v>
      </c>
      <c r="D120" s="4">
        <v>200</v>
      </c>
      <c r="E120" s="5">
        <v>16.483599999999999</v>
      </c>
      <c r="F120" s="15">
        <f t="shared" si="5"/>
        <v>3296.72</v>
      </c>
    </row>
    <row r="121" spans="1:6" ht="14.25" customHeight="1">
      <c r="A121" s="1">
        <f t="shared" si="4"/>
        <v>85</v>
      </c>
      <c r="B121" s="3" t="s">
        <v>110</v>
      </c>
      <c r="C121" s="4" t="s">
        <v>4</v>
      </c>
      <c r="D121" s="4">
        <v>200</v>
      </c>
      <c r="E121" s="5">
        <v>18.544049999999999</v>
      </c>
      <c r="F121" s="15">
        <f t="shared" si="5"/>
        <v>3708.8099999999995</v>
      </c>
    </row>
    <row r="122" spans="1:6" ht="14.25" customHeight="1">
      <c r="A122" s="1">
        <f t="shared" si="4"/>
        <v>86</v>
      </c>
      <c r="B122" s="3" t="s">
        <v>111</v>
      </c>
      <c r="C122" s="4" t="s">
        <v>4</v>
      </c>
      <c r="D122" s="4">
        <v>300</v>
      </c>
      <c r="E122" s="5">
        <v>10.302250000000001</v>
      </c>
      <c r="F122" s="15">
        <f t="shared" si="5"/>
        <v>3090.6750000000002</v>
      </c>
    </row>
    <row r="123" spans="1:6" ht="14.25" customHeight="1">
      <c r="A123" s="1">
        <f t="shared" si="4"/>
        <v>87</v>
      </c>
      <c r="B123" s="3" t="s">
        <v>112</v>
      </c>
      <c r="C123" s="4" t="s">
        <v>4</v>
      </c>
      <c r="D123" s="4">
        <v>300</v>
      </c>
      <c r="E123" s="5">
        <v>12.3627</v>
      </c>
      <c r="F123" s="15">
        <f t="shared" si="5"/>
        <v>3708.81</v>
      </c>
    </row>
    <row r="124" spans="1:6" ht="14.25" customHeight="1">
      <c r="A124" s="1">
        <f t="shared" si="4"/>
        <v>88</v>
      </c>
      <c r="B124" s="3" t="s">
        <v>113</v>
      </c>
      <c r="C124" s="4" t="s">
        <v>4</v>
      </c>
      <c r="D124" s="4">
        <v>200</v>
      </c>
      <c r="E124" s="5">
        <v>20.604500000000002</v>
      </c>
      <c r="F124" s="15">
        <f t="shared" si="5"/>
        <v>4120.9000000000005</v>
      </c>
    </row>
    <row r="125" spans="1:6" ht="14.25" customHeight="1">
      <c r="A125" s="1">
        <f t="shared" si="4"/>
        <v>89</v>
      </c>
      <c r="B125" s="3" t="s">
        <v>114</v>
      </c>
      <c r="C125" s="4" t="s">
        <v>560</v>
      </c>
      <c r="D125" s="4">
        <v>50</v>
      </c>
      <c r="E125" s="5">
        <v>46.360124999999996</v>
      </c>
      <c r="F125" s="15">
        <f t="shared" si="5"/>
        <v>2318.0062499999999</v>
      </c>
    </row>
    <row r="126" spans="1:6" ht="14.25" customHeight="1">
      <c r="A126" s="1">
        <f t="shared" si="4"/>
        <v>90</v>
      </c>
      <c r="B126" s="3" t="s">
        <v>115</v>
      </c>
      <c r="C126" s="4" t="s">
        <v>4</v>
      </c>
      <c r="D126" s="4">
        <v>150</v>
      </c>
      <c r="E126" s="5">
        <v>28.846300000000003</v>
      </c>
      <c r="F126" s="15">
        <f t="shared" si="5"/>
        <v>4326.9450000000006</v>
      </c>
    </row>
    <row r="127" spans="1:6" ht="14.25" customHeight="1">
      <c r="A127" s="1">
        <f t="shared" si="4"/>
        <v>91</v>
      </c>
      <c r="B127" s="3" t="s">
        <v>116</v>
      </c>
      <c r="C127" s="4" t="s">
        <v>4</v>
      </c>
      <c r="D127" s="4">
        <v>100</v>
      </c>
      <c r="E127" s="5">
        <v>25.755624999999998</v>
      </c>
      <c r="F127" s="15">
        <f t="shared" si="5"/>
        <v>2575.5625</v>
      </c>
    </row>
    <row r="128" spans="1:6" ht="14.25" customHeight="1">
      <c r="A128" s="1">
        <f t="shared" si="4"/>
        <v>92</v>
      </c>
      <c r="B128" s="3" t="s">
        <v>117</v>
      </c>
      <c r="C128" s="4" t="s">
        <v>4</v>
      </c>
      <c r="D128" s="4">
        <v>10</v>
      </c>
      <c r="E128" s="5">
        <v>339.97424999999998</v>
      </c>
      <c r="F128" s="15">
        <f t="shared" si="5"/>
        <v>3399.7424999999998</v>
      </c>
    </row>
    <row r="129" spans="1:6" ht="14.25" customHeight="1">
      <c r="A129" s="1">
        <f t="shared" si="4"/>
        <v>93</v>
      </c>
      <c r="B129" s="3" t="s">
        <v>118</v>
      </c>
      <c r="C129" s="4" t="s">
        <v>4</v>
      </c>
      <c r="D129" s="4">
        <v>80</v>
      </c>
      <c r="E129" s="5">
        <v>391.4855</v>
      </c>
      <c r="F129" s="15">
        <f t="shared" si="5"/>
        <v>31318.84</v>
      </c>
    </row>
    <row r="130" spans="1:6" ht="14.25" customHeight="1">
      <c r="A130" s="1">
        <f t="shared" si="4"/>
        <v>94</v>
      </c>
      <c r="B130" s="3" t="s">
        <v>578</v>
      </c>
      <c r="C130" s="4" t="s">
        <v>4</v>
      </c>
      <c r="D130" s="4">
        <v>60</v>
      </c>
      <c r="E130" s="5">
        <v>535.71699999999998</v>
      </c>
      <c r="F130" s="15">
        <f t="shared" si="5"/>
        <v>32143.02</v>
      </c>
    </row>
    <row r="131" spans="1:6" ht="14.25" customHeight="1">
      <c r="A131" s="1">
        <f t="shared" si="4"/>
        <v>95</v>
      </c>
      <c r="B131" s="3" t="s">
        <v>119</v>
      </c>
      <c r="C131" s="4" t="s">
        <v>561</v>
      </c>
      <c r="D131" s="4">
        <v>500</v>
      </c>
      <c r="E131" s="5">
        <v>1.8544049999999999</v>
      </c>
      <c r="F131" s="15">
        <f t="shared" si="5"/>
        <v>927.20249999999987</v>
      </c>
    </row>
    <row r="132" spans="1:6" ht="14.25" customHeight="1">
      <c r="A132" s="1">
        <f t="shared" si="4"/>
        <v>96</v>
      </c>
      <c r="B132" s="3" t="s">
        <v>120</v>
      </c>
      <c r="C132" s="4" t="s">
        <v>561</v>
      </c>
      <c r="D132" s="4">
        <v>500</v>
      </c>
      <c r="E132" s="5">
        <v>1.8544049999999999</v>
      </c>
      <c r="F132" s="15">
        <f t="shared" si="5"/>
        <v>927.20249999999987</v>
      </c>
    </row>
    <row r="133" spans="1:6" ht="14.25" customHeight="1">
      <c r="A133" s="1">
        <f t="shared" si="4"/>
        <v>97</v>
      </c>
      <c r="B133" s="3" t="s">
        <v>121</v>
      </c>
      <c r="C133" s="4" t="s">
        <v>561</v>
      </c>
      <c r="D133" s="4">
        <v>500</v>
      </c>
      <c r="E133" s="5">
        <v>1.8544049999999999</v>
      </c>
      <c r="F133" s="15">
        <f t="shared" si="5"/>
        <v>927.20249999999987</v>
      </c>
    </row>
    <row r="134" spans="1:6" ht="14.25" customHeight="1">
      <c r="A134" s="1">
        <f t="shared" si="4"/>
        <v>98</v>
      </c>
      <c r="B134" s="3" t="s">
        <v>122</v>
      </c>
      <c r="C134" s="4" t="s">
        <v>561</v>
      </c>
      <c r="D134" s="4">
        <v>400</v>
      </c>
      <c r="E134" s="5">
        <v>2.0604499999999999</v>
      </c>
      <c r="F134" s="15">
        <f t="shared" si="5"/>
        <v>824.18</v>
      </c>
    </row>
    <row r="135" spans="1:6" ht="14.25" customHeight="1">
      <c r="A135" s="1">
        <f t="shared" si="4"/>
        <v>99</v>
      </c>
      <c r="B135" s="3" t="s">
        <v>123</v>
      </c>
      <c r="C135" s="4" t="s">
        <v>561</v>
      </c>
      <c r="D135" s="4">
        <v>400</v>
      </c>
      <c r="E135" s="5">
        <v>2.0604499999999999</v>
      </c>
      <c r="F135" s="15">
        <f t="shared" si="5"/>
        <v>824.18</v>
      </c>
    </row>
    <row r="136" spans="1:6" ht="14.25" customHeight="1">
      <c r="A136" s="1">
        <f t="shared" si="4"/>
        <v>100</v>
      </c>
      <c r="B136" s="3" t="s">
        <v>124</v>
      </c>
      <c r="C136" s="4" t="s">
        <v>561</v>
      </c>
      <c r="D136" s="4">
        <v>400</v>
      </c>
      <c r="E136" s="5">
        <v>2.0604499999999999</v>
      </c>
      <c r="F136" s="15">
        <f t="shared" si="5"/>
        <v>824.18</v>
      </c>
    </row>
    <row r="137" spans="1:6" ht="14.25" customHeight="1">
      <c r="A137" s="1">
        <f t="shared" si="4"/>
        <v>101</v>
      </c>
      <c r="B137" s="3" t="s">
        <v>125</v>
      </c>
      <c r="C137" s="4" t="s">
        <v>561</v>
      </c>
      <c r="D137" s="4">
        <v>400</v>
      </c>
      <c r="E137" s="5">
        <v>2.0604499999999999</v>
      </c>
      <c r="F137" s="15">
        <f t="shared" si="5"/>
        <v>824.18</v>
      </c>
    </row>
    <row r="138" spans="1:6" ht="14.25" customHeight="1">
      <c r="A138" s="1">
        <f t="shared" si="4"/>
        <v>102</v>
      </c>
      <c r="B138" s="3" t="s">
        <v>126</v>
      </c>
      <c r="C138" s="4" t="s">
        <v>561</v>
      </c>
      <c r="D138" s="4">
        <v>400</v>
      </c>
      <c r="E138" s="5">
        <v>2.0604499999999999</v>
      </c>
      <c r="F138" s="15">
        <f t="shared" si="5"/>
        <v>824.18</v>
      </c>
    </row>
    <row r="139" spans="1:6" ht="14.25" customHeight="1">
      <c r="A139" s="1">
        <f t="shared" si="4"/>
        <v>103</v>
      </c>
      <c r="B139" s="3" t="s">
        <v>127</v>
      </c>
      <c r="C139" s="4" t="s">
        <v>561</v>
      </c>
      <c r="D139" s="4">
        <v>400</v>
      </c>
      <c r="E139" s="5">
        <v>2.0604499999999999</v>
      </c>
      <c r="F139" s="15">
        <f t="shared" si="5"/>
        <v>824.18</v>
      </c>
    </row>
    <row r="140" spans="1:6" ht="14.25" customHeight="1">
      <c r="A140" s="1">
        <f t="shared" si="4"/>
        <v>104</v>
      </c>
      <c r="B140" s="3" t="s">
        <v>128</v>
      </c>
      <c r="C140" s="4" t="s">
        <v>561</v>
      </c>
      <c r="D140" s="4">
        <v>400</v>
      </c>
      <c r="E140" s="5">
        <v>2.0604499999999999</v>
      </c>
      <c r="F140" s="15">
        <f t="shared" si="5"/>
        <v>824.18</v>
      </c>
    </row>
    <row r="141" spans="1:6" ht="14.25" customHeight="1">
      <c r="A141" s="1">
        <f t="shared" si="4"/>
        <v>105</v>
      </c>
      <c r="B141" s="3" t="s">
        <v>129</v>
      </c>
      <c r="C141" s="4" t="s">
        <v>562</v>
      </c>
      <c r="D141" s="4">
        <v>300</v>
      </c>
      <c r="E141" s="5">
        <v>18.544049999999999</v>
      </c>
      <c r="F141" s="15">
        <f t="shared" si="5"/>
        <v>5563.2149999999992</v>
      </c>
    </row>
    <row r="142" spans="1:6" ht="14.25" customHeight="1">
      <c r="A142" s="1">
        <f t="shared" si="4"/>
        <v>106</v>
      </c>
      <c r="B142" s="3" t="s">
        <v>130</v>
      </c>
      <c r="C142" s="4" t="s">
        <v>562</v>
      </c>
      <c r="D142" s="4">
        <v>300</v>
      </c>
      <c r="E142" s="5">
        <v>22.664949999999997</v>
      </c>
      <c r="F142" s="15">
        <f t="shared" si="5"/>
        <v>6799.4849999999997</v>
      </c>
    </row>
    <row r="143" spans="1:6" ht="14.25" customHeight="1">
      <c r="A143" s="1">
        <f t="shared" si="4"/>
        <v>107</v>
      </c>
      <c r="B143" s="3" t="s">
        <v>131</v>
      </c>
      <c r="C143" s="4" t="s">
        <v>562</v>
      </c>
      <c r="D143" s="4">
        <v>200</v>
      </c>
      <c r="E143" s="5">
        <v>28.846300000000003</v>
      </c>
      <c r="F143" s="15">
        <f t="shared" si="5"/>
        <v>5769.26</v>
      </c>
    </row>
    <row r="144" spans="1:6" ht="14.25" customHeight="1">
      <c r="A144" s="1">
        <f t="shared" si="4"/>
        <v>108</v>
      </c>
      <c r="B144" s="3" t="s">
        <v>132</v>
      </c>
      <c r="C144" s="4" t="s">
        <v>562</v>
      </c>
      <c r="D144" s="4">
        <v>200</v>
      </c>
      <c r="E144" s="5">
        <v>36.057874999999996</v>
      </c>
      <c r="F144" s="15">
        <f t="shared" si="5"/>
        <v>7211.5749999999989</v>
      </c>
    </row>
    <row r="145" spans="1:6" ht="14.25" customHeight="1">
      <c r="A145" s="1">
        <f t="shared" si="4"/>
        <v>109</v>
      </c>
      <c r="B145" s="3" t="s">
        <v>133</v>
      </c>
      <c r="C145" s="4" t="s">
        <v>4</v>
      </c>
      <c r="D145" s="4">
        <v>150</v>
      </c>
      <c r="E145" s="5">
        <v>56.662375000000004</v>
      </c>
      <c r="F145" s="15">
        <f t="shared" si="5"/>
        <v>8499.3562500000007</v>
      </c>
    </row>
    <row r="146" spans="1:6" ht="14.25" customHeight="1">
      <c r="A146" s="1">
        <f t="shared" si="4"/>
        <v>110</v>
      </c>
      <c r="B146" s="3" t="s">
        <v>134</v>
      </c>
      <c r="C146" s="4" t="s">
        <v>4</v>
      </c>
      <c r="D146" s="4">
        <v>100</v>
      </c>
      <c r="E146" s="5">
        <v>66.964624999999998</v>
      </c>
      <c r="F146" s="15">
        <f t="shared" si="5"/>
        <v>6696.4624999999996</v>
      </c>
    </row>
    <row r="147" spans="1:6" ht="14.25" customHeight="1">
      <c r="A147" s="1">
        <f t="shared" si="4"/>
        <v>111</v>
      </c>
      <c r="B147" s="3" t="s">
        <v>135</v>
      </c>
      <c r="C147" s="4" t="s">
        <v>4</v>
      </c>
      <c r="D147" s="4">
        <v>150</v>
      </c>
      <c r="E147" s="5">
        <v>30.906749999999999</v>
      </c>
      <c r="F147" s="15">
        <f t="shared" si="5"/>
        <v>4636.0124999999998</v>
      </c>
    </row>
    <row r="148" spans="1:6" ht="14.25" customHeight="1">
      <c r="A148" s="1">
        <f t="shared" si="4"/>
        <v>112</v>
      </c>
      <c r="B148" s="3" t="s">
        <v>136</v>
      </c>
      <c r="C148" s="4" t="s">
        <v>4</v>
      </c>
      <c r="D148" s="4">
        <v>100</v>
      </c>
      <c r="E148" s="5">
        <v>36.057874999999996</v>
      </c>
      <c r="F148" s="15">
        <f t="shared" si="5"/>
        <v>3605.7874999999995</v>
      </c>
    </row>
    <row r="149" spans="1:6" ht="14.25" customHeight="1">
      <c r="A149" s="1">
        <f t="shared" si="4"/>
        <v>113</v>
      </c>
      <c r="B149" s="3" t="s">
        <v>137</v>
      </c>
      <c r="C149" s="4" t="s">
        <v>547</v>
      </c>
      <c r="D149" s="4">
        <v>200</v>
      </c>
      <c r="E149" s="5">
        <v>61.813499999999998</v>
      </c>
      <c r="F149" s="15">
        <f t="shared" si="5"/>
        <v>12362.699999999999</v>
      </c>
    </row>
    <row r="150" spans="1:6" ht="14.25" customHeight="1">
      <c r="A150" s="1">
        <f t="shared" si="4"/>
        <v>114</v>
      </c>
      <c r="B150" s="3" t="s">
        <v>138</v>
      </c>
      <c r="C150" s="4" t="s">
        <v>547</v>
      </c>
      <c r="D150" s="4">
        <v>150</v>
      </c>
      <c r="E150" s="5">
        <v>92.720249999999993</v>
      </c>
      <c r="F150" s="15">
        <f t="shared" si="5"/>
        <v>13908.037499999999</v>
      </c>
    </row>
    <row r="151" spans="1:6" ht="14.25" customHeight="1">
      <c r="A151" s="1">
        <f t="shared" si="4"/>
        <v>115</v>
      </c>
      <c r="B151" s="3" t="s">
        <v>139</v>
      </c>
      <c r="C151" s="4" t="s">
        <v>4</v>
      </c>
      <c r="D151" s="4">
        <v>7</v>
      </c>
      <c r="E151" s="5">
        <v>1545.3375000000001</v>
      </c>
      <c r="F151" s="15">
        <f t="shared" si="5"/>
        <v>10817.362500000001</v>
      </c>
    </row>
    <row r="152" spans="1:6" ht="14.25" customHeight="1">
      <c r="A152" s="1">
        <f t="shared" si="4"/>
        <v>116</v>
      </c>
      <c r="B152" s="3" t="s">
        <v>140</v>
      </c>
      <c r="C152" s="4" t="s">
        <v>4</v>
      </c>
      <c r="D152" s="4">
        <v>40</v>
      </c>
      <c r="E152" s="5">
        <v>46.360124999999996</v>
      </c>
      <c r="F152" s="15">
        <f t="shared" si="5"/>
        <v>1854.4049999999997</v>
      </c>
    </row>
    <row r="153" spans="1:6" ht="14.25" customHeight="1">
      <c r="A153" s="1">
        <f t="shared" si="4"/>
        <v>117</v>
      </c>
      <c r="B153" s="3" t="s">
        <v>141</v>
      </c>
      <c r="C153" s="4" t="s">
        <v>4</v>
      </c>
      <c r="D153" s="4">
        <v>15</v>
      </c>
      <c r="E153" s="5">
        <v>226.64950000000002</v>
      </c>
      <c r="F153" s="15">
        <f t="shared" si="5"/>
        <v>3399.7425000000003</v>
      </c>
    </row>
    <row r="154" spans="1:6" ht="14.25" customHeight="1">
      <c r="A154" s="1">
        <f t="shared" si="4"/>
        <v>118</v>
      </c>
      <c r="B154" s="3" t="s">
        <v>142</v>
      </c>
      <c r="C154" s="4" t="s">
        <v>545</v>
      </c>
      <c r="D154" s="4">
        <v>75</v>
      </c>
      <c r="E154" s="5">
        <v>41.209000000000003</v>
      </c>
      <c r="F154" s="15">
        <f t="shared" si="5"/>
        <v>3090.6750000000002</v>
      </c>
    </row>
    <row r="155" spans="1:6" ht="14.25" customHeight="1">
      <c r="A155" s="1">
        <f t="shared" si="4"/>
        <v>119</v>
      </c>
      <c r="B155" s="3" t="s">
        <v>579</v>
      </c>
      <c r="C155" s="4" t="s">
        <v>4</v>
      </c>
      <c r="D155" s="4">
        <v>225</v>
      </c>
      <c r="E155" s="5">
        <v>3.6057875000000004</v>
      </c>
      <c r="F155" s="15">
        <f t="shared" si="5"/>
        <v>811.30218750000006</v>
      </c>
    </row>
    <row r="156" spans="1:6" ht="14.25" customHeight="1">
      <c r="A156" s="1">
        <f t="shared" si="4"/>
        <v>120</v>
      </c>
      <c r="B156" s="3" t="s">
        <v>143</v>
      </c>
      <c r="C156" s="4" t="s">
        <v>4</v>
      </c>
      <c r="D156" s="4">
        <v>225</v>
      </c>
      <c r="E156" s="5">
        <v>1.5453375</v>
      </c>
      <c r="F156" s="15">
        <f t="shared" si="5"/>
        <v>347.70093750000001</v>
      </c>
    </row>
    <row r="157" spans="1:6" ht="14.25" customHeight="1">
      <c r="A157" s="1">
        <f t="shared" si="4"/>
        <v>121</v>
      </c>
      <c r="B157" s="3" t="s">
        <v>144</v>
      </c>
      <c r="C157" s="4" t="s">
        <v>545</v>
      </c>
      <c r="D157" s="4">
        <v>100</v>
      </c>
      <c r="E157" s="5">
        <v>46.360124999999996</v>
      </c>
      <c r="F157" s="15">
        <f t="shared" si="5"/>
        <v>4636.0124999999998</v>
      </c>
    </row>
    <row r="158" spans="1:6" ht="14.25" customHeight="1">
      <c r="A158" s="1">
        <f t="shared" si="4"/>
        <v>122</v>
      </c>
      <c r="B158" s="3" t="s">
        <v>145</v>
      </c>
      <c r="C158" s="4" t="s">
        <v>4</v>
      </c>
      <c r="D158" s="4">
        <v>25</v>
      </c>
      <c r="E158" s="5">
        <v>36.057874999999996</v>
      </c>
      <c r="F158" s="15">
        <f t="shared" ref="F158:F209" si="6">D158*E158</f>
        <v>901.44687499999986</v>
      </c>
    </row>
    <row r="159" spans="1:6" ht="14.25" customHeight="1">
      <c r="A159" s="1">
        <f t="shared" si="4"/>
        <v>123</v>
      </c>
      <c r="B159" s="3" t="s">
        <v>146</v>
      </c>
      <c r="C159" s="4" t="s">
        <v>4</v>
      </c>
      <c r="D159" s="4">
        <v>25</v>
      </c>
      <c r="E159" s="5">
        <v>36.057874999999996</v>
      </c>
      <c r="F159" s="15">
        <f t="shared" si="6"/>
        <v>901.44687499999986</v>
      </c>
    </row>
    <row r="160" spans="1:6" ht="14.25" customHeight="1">
      <c r="A160" s="1">
        <f t="shared" si="4"/>
        <v>124</v>
      </c>
      <c r="B160" s="3" t="s">
        <v>147</v>
      </c>
      <c r="C160" s="4" t="s">
        <v>547</v>
      </c>
      <c r="D160" s="4">
        <v>150</v>
      </c>
      <c r="E160" s="5">
        <v>95.295812499999997</v>
      </c>
      <c r="F160" s="15">
        <f t="shared" si="6"/>
        <v>14294.371874999999</v>
      </c>
    </row>
    <row r="161" spans="1:6" ht="14.25" customHeight="1">
      <c r="A161" s="1">
        <f t="shared" si="4"/>
        <v>125</v>
      </c>
      <c r="B161" s="3" t="s">
        <v>148</v>
      </c>
      <c r="C161" s="4" t="s">
        <v>4</v>
      </c>
      <c r="D161" s="4">
        <v>35</v>
      </c>
      <c r="E161" s="5">
        <v>82.418000000000006</v>
      </c>
      <c r="F161" s="15">
        <f t="shared" si="6"/>
        <v>2884.63</v>
      </c>
    </row>
    <row r="162" spans="1:6" ht="14.25" customHeight="1">
      <c r="A162" s="1">
        <f t="shared" si="4"/>
        <v>126</v>
      </c>
      <c r="B162" s="3" t="s">
        <v>580</v>
      </c>
      <c r="C162" s="4" t="s">
        <v>563</v>
      </c>
      <c r="D162" s="4">
        <v>75</v>
      </c>
      <c r="E162" s="5">
        <v>56.662375000000004</v>
      </c>
      <c r="F162" s="15">
        <f t="shared" si="6"/>
        <v>4249.6781250000004</v>
      </c>
    </row>
    <row r="163" spans="1:6" ht="14.25" customHeight="1">
      <c r="A163" s="1">
        <f t="shared" si="4"/>
        <v>127</v>
      </c>
      <c r="B163" s="3" t="s">
        <v>149</v>
      </c>
      <c r="C163" s="4" t="s">
        <v>4</v>
      </c>
      <c r="D163" s="4">
        <v>45</v>
      </c>
      <c r="E163" s="5">
        <v>20.604500000000002</v>
      </c>
      <c r="F163" s="15">
        <f t="shared" si="6"/>
        <v>927.2025000000001</v>
      </c>
    </row>
    <row r="164" spans="1:6" ht="14.25" customHeight="1">
      <c r="A164" s="1">
        <f t="shared" si="4"/>
        <v>128</v>
      </c>
      <c r="B164" s="3" t="s">
        <v>150</v>
      </c>
      <c r="C164" s="4" t="s">
        <v>545</v>
      </c>
      <c r="D164" s="4">
        <v>100</v>
      </c>
      <c r="E164" s="5">
        <v>41.209000000000003</v>
      </c>
      <c r="F164" s="15">
        <f t="shared" si="6"/>
        <v>4120.9000000000005</v>
      </c>
    </row>
    <row r="165" spans="1:6" ht="14.25" customHeight="1">
      <c r="A165" s="1">
        <f t="shared" si="4"/>
        <v>129</v>
      </c>
      <c r="B165" s="3" t="s">
        <v>151</v>
      </c>
      <c r="C165" s="4" t="s">
        <v>4</v>
      </c>
      <c r="D165" s="4">
        <v>25</v>
      </c>
      <c r="E165" s="5">
        <v>267.85849999999999</v>
      </c>
      <c r="F165" s="15">
        <f t="shared" si="6"/>
        <v>6696.4624999999996</v>
      </c>
    </row>
    <row r="166" spans="1:6" ht="14.25" customHeight="1">
      <c r="A166" s="1">
        <f t="shared" ref="A166:A209" si="7">ROW(A130)</f>
        <v>130</v>
      </c>
      <c r="B166" s="3" t="s">
        <v>152</v>
      </c>
      <c r="C166" s="4" t="s">
        <v>4</v>
      </c>
      <c r="D166" s="4">
        <v>30</v>
      </c>
      <c r="E166" s="5">
        <v>288.46299999999997</v>
      </c>
      <c r="F166" s="15">
        <f t="shared" si="6"/>
        <v>8653.89</v>
      </c>
    </row>
    <row r="167" spans="1:6" ht="14.25" customHeight="1">
      <c r="A167" s="1">
        <f t="shared" si="7"/>
        <v>131</v>
      </c>
      <c r="B167" s="3" t="s">
        <v>153</v>
      </c>
      <c r="C167" s="4" t="s">
        <v>4</v>
      </c>
      <c r="D167" s="4">
        <v>35</v>
      </c>
      <c r="E167" s="5">
        <v>309.0675</v>
      </c>
      <c r="F167" s="15">
        <f t="shared" si="6"/>
        <v>10817.362499999999</v>
      </c>
    </row>
    <row r="168" spans="1:6" ht="14.25" customHeight="1">
      <c r="A168" s="1">
        <f t="shared" si="7"/>
        <v>132</v>
      </c>
      <c r="B168" s="3" t="s">
        <v>154</v>
      </c>
      <c r="C168" s="4" t="s">
        <v>4</v>
      </c>
      <c r="D168" s="4">
        <v>20</v>
      </c>
      <c r="E168" s="5">
        <v>463.60124999999999</v>
      </c>
      <c r="F168" s="15">
        <f t="shared" si="6"/>
        <v>9272.0249999999996</v>
      </c>
    </row>
    <row r="169" spans="1:6" ht="14.25" customHeight="1">
      <c r="A169" s="1">
        <f t="shared" si="7"/>
        <v>133</v>
      </c>
      <c r="B169" s="3" t="s">
        <v>155</v>
      </c>
      <c r="C169" s="4" t="s">
        <v>4</v>
      </c>
      <c r="D169" s="4">
        <v>20</v>
      </c>
      <c r="E169" s="5">
        <v>278.16075000000001</v>
      </c>
      <c r="F169" s="15">
        <f t="shared" si="6"/>
        <v>5563.2150000000001</v>
      </c>
    </row>
    <row r="170" spans="1:6" ht="14.25" customHeight="1">
      <c r="A170" s="1">
        <f t="shared" si="7"/>
        <v>134</v>
      </c>
      <c r="B170" s="3" t="s">
        <v>156</v>
      </c>
      <c r="C170" s="4" t="s">
        <v>4</v>
      </c>
      <c r="D170" s="4">
        <v>25</v>
      </c>
      <c r="E170" s="5">
        <v>288.46299999999997</v>
      </c>
      <c r="F170" s="15">
        <f t="shared" si="6"/>
        <v>7211.5749999999989</v>
      </c>
    </row>
    <row r="171" spans="1:6" ht="14.25" customHeight="1">
      <c r="A171" s="1">
        <f t="shared" si="7"/>
        <v>135</v>
      </c>
      <c r="B171" s="3" t="s">
        <v>157</v>
      </c>
      <c r="C171" s="4" t="s">
        <v>4</v>
      </c>
      <c r="D171" s="4">
        <v>30</v>
      </c>
      <c r="E171" s="5">
        <v>309.0675</v>
      </c>
      <c r="F171" s="15">
        <f t="shared" si="6"/>
        <v>9272.0249999999996</v>
      </c>
    </row>
    <row r="172" spans="1:6" ht="14.25" customHeight="1">
      <c r="A172" s="1">
        <f t="shared" si="7"/>
        <v>136</v>
      </c>
      <c r="B172" s="3" t="s">
        <v>158</v>
      </c>
      <c r="C172" s="4" t="s">
        <v>4</v>
      </c>
      <c r="D172" s="4">
        <v>20</v>
      </c>
      <c r="E172" s="5">
        <v>247.25399999999999</v>
      </c>
      <c r="F172" s="15">
        <f t="shared" si="6"/>
        <v>4945.08</v>
      </c>
    </row>
    <row r="173" spans="1:6" ht="14.25" customHeight="1">
      <c r="A173" s="1">
        <f t="shared" si="7"/>
        <v>137</v>
      </c>
      <c r="B173" s="3" t="s">
        <v>159</v>
      </c>
      <c r="C173" s="4" t="s">
        <v>4</v>
      </c>
      <c r="D173" s="4">
        <v>20</v>
      </c>
      <c r="E173" s="5">
        <v>267.85849999999999</v>
      </c>
      <c r="F173" s="15">
        <f t="shared" si="6"/>
        <v>5357.17</v>
      </c>
    </row>
    <row r="174" spans="1:6" ht="14.25" customHeight="1">
      <c r="A174" s="1">
        <f t="shared" si="7"/>
        <v>138</v>
      </c>
      <c r="B174" s="3" t="s">
        <v>160</v>
      </c>
      <c r="C174" s="4" t="s">
        <v>4</v>
      </c>
      <c r="D174" s="4">
        <v>35</v>
      </c>
      <c r="E174" s="5">
        <v>216.34725</v>
      </c>
      <c r="F174" s="15">
        <f t="shared" si="6"/>
        <v>7572.1537500000004</v>
      </c>
    </row>
    <row r="175" spans="1:6" ht="14.25" customHeight="1">
      <c r="A175" s="1">
        <f t="shared" si="7"/>
        <v>139</v>
      </c>
      <c r="B175" s="3" t="s">
        <v>161</v>
      </c>
      <c r="C175" s="4" t="s">
        <v>545</v>
      </c>
      <c r="D175" s="4">
        <v>35</v>
      </c>
      <c r="E175" s="5">
        <v>13.908037500000001</v>
      </c>
      <c r="F175" s="15">
        <f t="shared" si="6"/>
        <v>486.78131250000001</v>
      </c>
    </row>
    <row r="176" spans="1:6" ht="14.25" customHeight="1">
      <c r="A176" s="1">
        <f t="shared" si="7"/>
        <v>140</v>
      </c>
      <c r="B176" s="3" t="s">
        <v>162</v>
      </c>
      <c r="C176" s="4" t="s">
        <v>545</v>
      </c>
      <c r="D176" s="4">
        <v>30</v>
      </c>
      <c r="E176" s="5">
        <v>13.908037500000001</v>
      </c>
      <c r="F176" s="15">
        <f t="shared" si="6"/>
        <v>417.24112500000001</v>
      </c>
    </row>
    <row r="177" spans="1:6" ht="14.25" customHeight="1">
      <c r="A177" s="1">
        <f t="shared" si="7"/>
        <v>141</v>
      </c>
      <c r="B177" s="3" t="s">
        <v>163</v>
      </c>
      <c r="C177" s="4" t="s">
        <v>545</v>
      </c>
      <c r="D177" s="4">
        <v>40</v>
      </c>
      <c r="E177" s="5">
        <v>15.9684875</v>
      </c>
      <c r="F177" s="15">
        <f t="shared" si="6"/>
        <v>638.73950000000002</v>
      </c>
    </row>
    <row r="178" spans="1:6" ht="14.25" customHeight="1">
      <c r="A178" s="1">
        <f t="shared" si="7"/>
        <v>142</v>
      </c>
      <c r="B178" s="3" t="s">
        <v>164</v>
      </c>
      <c r="C178" s="4" t="s">
        <v>545</v>
      </c>
      <c r="D178" s="4">
        <v>30</v>
      </c>
      <c r="E178" s="5">
        <v>15.9684875</v>
      </c>
      <c r="F178" s="15">
        <f t="shared" si="6"/>
        <v>479.05462499999999</v>
      </c>
    </row>
    <row r="179" spans="1:6" ht="14.25" customHeight="1">
      <c r="A179" s="1">
        <f t="shared" si="7"/>
        <v>143</v>
      </c>
      <c r="B179" s="3" t="s">
        <v>165</v>
      </c>
      <c r="C179" s="4" t="s">
        <v>545</v>
      </c>
      <c r="D179" s="4">
        <v>20</v>
      </c>
      <c r="E179" s="5">
        <v>16.9987125</v>
      </c>
      <c r="F179" s="15">
        <f t="shared" si="6"/>
        <v>339.97424999999998</v>
      </c>
    </row>
    <row r="180" spans="1:6" ht="14.25" customHeight="1">
      <c r="A180" s="1">
        <f t="shared" si="7"/>
        <v>144</v>
      </c>
      <c r="B180" s="3" t="s">
        <v>166</v>
      </c>
      <c r="C180" s="4" t="s">
        <v>545</v>
      </c>
      <c r="D180" s="4">
        <v>150</v>
      </c>
      <c r="E180" s="5">
        <v>28.691766250000004</v>
      </c>
      <c r="F180" s="15">
        <f t="shared" si="6"/>
        <v>4303.764937500001</v>
      </c>
    </row>
    <row r="181" spans="1:6" ht="14.25" customHeight="1">
      <c r="A181" s="1">
        <f t="shared" si="7"/>
        <v>145</v>
      </c>
      <c r="B181" s="3" t="s">
        <v>167</v>
      </c>
      <c r="C181" s="4" t="s">
        <v>4</v>
      </c>
      <c r="D181" s="4">
        <v>150</v>
      </c>
      <c r="E181" s="5">
        <v>8.7569125000000003</v>
      </c>
      <c r="F181" s="15">
        <f t="shared" si="6"/>
        <v>1313.536875</v>
      </c>
    </row>
    <row r="182" spans="1:6" ht="14.25" customHeight="1">
      <c r="A182" s="1">
        <f t="shared" si="7"/>
        <v>146</v>
      </c>
      <c r="B182" s="3" t="s">
        <v>168</v>
      </c>
      <c r="C182" s="4" t="s">
        <v>4</v>
      </c>
      <c r="D182" s="4">
        <v>30</v>
      </c>
      <c r="E182" s="5">
        <v>23.180062499999998</v>
      </c>
      <c r="F182" s="15">
        <f t="shared" si="6"/>
        <v>695.4018749999999</v>
      </c>
    </row>
    <row r="183" spans="1:6" ht="14.25" customHeight="1">
      <c r="A183" s="1">
        <f t="shared" si="7"/>
        <v>147</v>
      </c>
      <c r="B183" s="3" t="s">
        <v>169</v>
      </c>
      <c r="C183" s="4" t="s">
        <v>4</v>
      </c>
      <c r="D183" s="4">
        <v>15</v>
      </c>
      <c r="E183" s="5">
        <v>87.569125</v>
      </c>
      <c r="F183" s="15">
        <f t="shared" si="6"/>
        <v>1313.536875</v>
      </c>
    </row>
    <row r="184" spans="1:6" ht="14.25" customHeight="1">
      <c r="A184" s="1">
        <f t="shared" si="7"/>
        <v>148</v>
      </c>
      <c r="B184" s="3" t="s">
        <v>170</v>
      </c>
      <c r="C184" s="4" t="s">
        <v>4</v>
      </c>
      <c r="D184" s="4">
        <v>750</v>
      </c>
      <c r="E184" s="5">
        <v>0.87569125000000003</v>
      </c>
      <c r="F184" s="15">
        <f t="shared" si="6"/>
        <v>656.7684375</v>
      </c>
    </row>
    <row r="185" spans="1:6" ht="14.25" customHeight="1">
      <c r="A185" s="1">
        <f t="shared" si="7"/>
        <v>149</v>
      </c>
      <c r="B185" s="3" t="s">
        <v>171</v>
      </c>
      <c r="C185" s="4" t="s">
        <v>4</v>
      </c>
      <c r="D185" s="4">
        <v>40</v>
      </c>
      <c r="E185" s="5">
        <v>25.755624999999998</v>
      </c>
      <c r="F185" s="15">
        <f t="shared" si="6"/>
        <v>1030.2249999999999</v>
      </c>
    </row>
    <row r="186" spans="1:6" ht="14.25" customHeight="1">
      <c r="A186" s="1">
        <f t="shared" si="7"/>
        <v>150</v>
      </c>
      <c r="B186" s="3" t="s">
        <v>172</v>
      </c>
      <c r="C186" s="4" t="s">
        <v>4</v>
      </c>
      <c r="D186" s="4">
        <v>15</v>
      </c>
      <c r="E186" s="5">
        <v>334.823125</v>
      </c>
      <c r="F186" s="15">
        <f t="shared" si="6"/>
        <v>5022.3468750000002</v>
      </c>
    </row>
    <row r="187" spans="1:6" ht="14.25" customHeight="1">
      <c r="A187" s="1">
        <f t="shared" si="7"/>
        <v>151</v>
      </c>
      <c r="B187" s="3" t="s">
        <v>173</v>
      </c>
      <c r="C187" s="4" t="s">
        <v>4</v>
      </c>
      <c r="D187" s="4">
        <v>40</v>
      </c>
      <c r="E187" s="5">
        <v>25.755624999999998</v>
      </c>
      <c r="F187" s="15">
        <f t="shared" si="6"/>
        <v>1030.2249999999999</v>
      </c>
    </row>
    <row r="188" spans="1:6" ht="14.25" customHeight="1">
      <c r="A188" s="1">
        <f t="shared" si="7"/>
        <v>152</v>
      </c>
      <c r="B188" s="3" t="s">
        <v>174</v>
      </c>
      <c r="C188" s="4" t="s">
        <v>4</v>
      </c>
      <c r="D188" s="4">
        <v>15</v>
      </c>
      <c r="E188" s="5">
        <v>463.60124999999999</v>
      </c>
      <c r="F188" s="15">
        <f t="shared" si="6"/>
        <v>6954.0187500000002</v>
      </c>
    </row>
    <row r="189" spans="1:6" ht="14.25" customHeight="1">
      <c r="A189" s="1">
        <f t="shared" si="7"/>
        <v>153</v>
      </c>
      <c r="B189" s="3" t="s">
        <v>581</v>
      </c>
      <c r="C189" s="4" t="s">
        <v>4</v>
      </c>
      <c r="D189" s="4">
        <v>7</v>
      </c>
      <c r="E189" s="5">
        <v>2214.9837499999999</v>
      </c>
      <c r="F189" s="15">
        <f t="shared" si="6"/>
        <v>15504.88625</v>
      </c>
    </row>
    <row r="190" spans="1:6" ht="14.25" customHeight="1">
      <c r="A190" s="1">
        <f t="shared" si="7"/>
        <v>154</v>
      </c>
      <c r="B190" s="3" t="s">
        <v>175</v>
      </c>
      <c r="C190" s="4" t="s">
        <v>4</v>
      </c>
      <c r="D190" s="4">
        <v>30</v>
      </c>
      <c r="E190" s="5">
        <v>38.633437499999999</v>
      </c>
      <c r="F190" s="15">
        <f t="shared" si="6"/>
        <v>1159.003125</v>
      </c>
    </row>
    <row r="191" spans="1:6" ht="14.25" customHeight="1">
      <c r="A191" s="1">
        <f t="shared" si="7"/>
        <v>155</v>
      </c>
      <c r="B191" s="3" t="s">
        <v>176</v>
      </c>
      <c r="C191" s="4" t="s">
        <v>4</v>
      </c>
      <c r="D191" s="4">
        <v>25</v>
      </c>
      <c r="E191" s="5">
        <v>25.755624999999998</v>
      </c>
      <c r="F191" s="15">
        <f t="shared" si="6"/>
        <v>643.890625</v>
      </c>
    </row>
    <row r="192" spans="1:6" ht="14.25" customHeight="1">
      <c r="A192" s="1">
        <f t="shared" si="7"/>
        <v>156</v>
      </c>
      <c r="B192" s="3" t="s">
        <v>177</v>
      </c>
      <c r="C192" s="4" t="s">
        <v>4</v>
      </c>
      <c r="D192" s="4">
        <v>75</v>
      </c>
      <c r="E192" s="5">
        <v>5.6662374999999994</v>
      </c>
      <c r="F192" s="15">
        <f t="shared" si="6"/>
        <v>424.96781249999998</v>
      </c>
    </row>
    <row r="193" spans="1:6" ht="14.25" customHeight="1">
      <c r="A193" s="1">
        <f t="shared" si="7"/>
        <v>157</v>
      </c>
      <c r="B193" s="3" t="s">
        <v>548</v>
      </c>
      <c r="C193" s="4" t="s">
        <v>544</v>
      </c>
      <c r="D193" s="4">
        <v>500</v>
      </c>
      <c r="E193" s="5">
        <v>56.301796249999995</v>
      </c>
      <c r="F193" s="15">
        <f t="shared" si="6"/>
        <v>28150.898124999996</v>
      </c>
    </row>
    <row r="194" spans="1:6" ht="14.25" customHeight="1">
      <c r="A194" s="1">
        <f t="shared" si="7"/>
        <v>158</v>
      </c>
      <c r="B194" s="3" t="s">
        <v>178</v>
      </c>
      <c r="C194" s="4" t="s">
        <v>4</v>
      </c>
      <c r="D194" s="4">
        <v>750</v>
      </c>
      <c r="E194" s="5">
        <v>28.331187500000002</v>
      </c>
      <c r="F194" s="15">
        <f t="shared" si="6"/>
        <v>21248.390625</v>
      </c>
    </row>
    <row r="195" spans="1:6" ht="14.25" customHeight="1">
      <c r="A195" s="1">
        <f t="shared" si="7"/>
        <v>159</v>
      </c>
      <c r="B195" s="3" t="s">
        <v>179</v>
      </c>
      <c r="C195" s="4" t="s">
        <v>4</v>
      </c>
      <c r="D195" s="4">
        <v>20</v>
      </c>
      <c r="E195" s="5">
        <v>61.813499999999998</v>
      </c>
      <c r="F195" s="15">
        <f t="shared" si="6"/>
        <v>1236.27</v>
      </c>
    </row>
    <row r="196" spans="1:6" ht="14.25" customHeight="1">
      <c r="A196" s="1">
        <f t="shared" si="7"/>
        <v>160</v>
      </c>
      <c r="B196" s="3" t="s">
        <v>180</v>
      </c>
      <c r="C196" s="4" t="s">
        <v>4</v>
      </c>
      <c r="D196" s="4">
        <v>150</v>
      </c>
      <c r="E196" s="5">
        <v>66.294978749999999</v>
      </c>
      <c r="F196" s="15">
        <f t="shared" si="6"/>
        <v>9944.2468124999996</v>
      </c>
    </row>
    <row r="197" spans="1:6" ht="14.25" customHeight="1">
      <c r="A197" s="1">
        <f t="shared" si="7"/>
        <v>161</v>
      </c>
      <c r="B197" s="3" t="s">
        <v>181</v>
      </c>
      <c r="C197" s="4" t="s">
        <v>4</v>
      </c>
      <c r="D197" s="4">
        <v>15</v>
      </c>
      <c r="E197" s="5">
        <v>118.47587499999999</v>
      </c>
      <c r="F197" s="15">
        <f t="shared" si="6"/>
        <v>1777.1381249999997</v>
      </c>
    </row>
    <row r="198" spans="1:6" ht="14.25" customHeight="1">
      <c r="A198" s="1">
        <f t="shared" si="7"/>
        <v>162</v>
      </c>
      <c r="B198" s="3" t="s">
        <v>182</v>
      </c>
      <c r="C198" s="4" t="s">
        <v>4</v>
      </c>
      <c r="D198" s="4">
        <v>30</v>
      </c>
      <c r="E198" s="5">
        <v>33.482312499999999</v>
      </c>
      <c r="F198" s="15">
        <f t="shared" si="6"/>
        <v>1004.469375</v>
      </c>
    </row>
    <row r="199" spans="1:6" ht="14.25" customHeight="1">
      <c r="A199" s="1">
        <f t="shared" si="7"/>
        <v>163</v>
      </c>
      <c r="B199" s="3" t="s">
        <v>183</v>
      </c>
      <c r="C199" s="4" t="s">
        <v>4</v>
      </c>
      <c r="D199" s="4">
        <v>100</v>
      </c>
      <c r="E199" s="5">
        <v>25.642300249999998</v>
      </c>
      <c r="F199" s="15">
        <f t="shared" si="6"/>
        <v>2564.2300249999998</v>
      </c>
    </row>
    <row r="200" spans="1:6" ht="14.25" customHeight="1">
      <c r="A200" s="1">
        <f t="shared" si="7"/>
        <v>164</v>
      </c>
      <c r="B200" s="3" t="s">
        <v>184</v>
      </c>
      <c r="C200" s="4" t="s">
        <v>546</v>
      </c>
      <c r="D200" s="4">
        <v>750</v>
      </c>
      <c r="E200" s="5">
        <v>23.180062499999998</v>
      </c>
      <c r="F200" s="15">
        <f t="shared" si="6"/>
        <v>17385.046875</v>
      </c>
    </row>
    <row r="201" spans="1:6" ht="14.25" customHeight="1">
      <c r="A201" s="1">
        <f t="shared" si="7"/>
        <v>165</v>
      </c>
      <c r="B201" s="3" t="s">
        <v>185</v>
      </c>
      <c r="C201" s="4" t="s">
        <v>546</v>
      </c>
      <c r="D201" s="4">
        <v>750</v>
      </c>
      <c r="E201" s="5">
        <v>30.906749999999999</v>
      </c>
      <c r="F201" s="15">
        <f t="shared" si="6"/>
        <v>23180.0625</v>
      </c>
    </row>
    <row r="202" spans="1:6" ht="14.25" customHeight="1">
      <c r="A202" s="1">
        <f t="shared" si="7"/>
        <v>166</v>
      </c>
      <c r="B202" s="3" t="s">
        <v>186</v>
      </c>
      <c r="C202" s="4" t="s">
        <v>4</v>
      </c>
      <c r="D202" s="4">
        <v>75</v>
      </c>
      <c r="E202" s="5">
        <v>38.633437499999999</v>
      </c>
      <c r="F202" s="15">
        <f t="shared" si="6"/>
        <v>2897.5078125</v>
      </c>
    </row>
    <row r="203" spans="1:6" ht="14.25" customHeight="1">
      <c r="A203" s="1">
        <f t="shared" si="7"/>
        <v>167</v>
      </c>
      <c r="B203" s="3" t="s">
        <v>187</v>
      </c>
      <c r="C203" s="4" t="s">
        <v>4</v>
      </c>
      <c r="D203" s="4">
        <v>125</v>
      </c>
      <c r="E203" s="5">
        <v>103.02249999999999</v>
      </c>
      <c r="F203" s="15">
        <f t="shared" si="6"/>
        <v>12877.8125</v>
      </c>
    </row>
    <row r="204" spans="1:6" ht="14.25" customHeight="1">
      <c r="A204" s="1">
        <f t="shared" si="7"/>
        <v>168</v>
      </c>
      <c r="B204" s="3" t="s">
        <v>188</v>
      </c>
      <c r="C204" s="4" t="s">
        <v>4</v>
      </c>
      <c r="D204" s="4">
        <v>125</v>
      </c>
      <c r="E204" s="5">
        <v>113.32475000000001</v>
      </c>
      <c r="F204" s="15">
        <f t="shared" si="6"/>
        <v>14165.593750000002</v>
      </c>
    </row>
    <row r="205" spans="1:6" ht="14.25" customHeight="1">
      <c r="A205" s="1">
        <f t="shared" si="7"/>
        <v>169</v>
      </c>
      <c r="B205" s="3" t="s">
        <v>189</v>
      </c>
      <c r="C205" s="4" t="s">
        <v>4</v>
      </c>
      <c r="D205" s="4">
        <v>125</v>
      </c>
      <c r="E205" s="5">
        <v>123.627</v>
      </c>
      <c r="F205" s="15">
        <f t="shared" si="6"/>
        <v>15453.375</v>
      </c>
    </row>
    <row r="206" spans="1:6" ht="14.25" customHeight="1">
      <c r="A206" s="1">
        <f t="shared" si="7"/>
        <v>170</v>
      </c>
      <c r="B206" s="3" t="s">
        <v>190</v>
      </c>
      <c r="C206" s="4" t="s">
        <v>4</v>
      </c>
      <c r="D206" s="4">
        <v>125</v>
      </c>
      <c r="E206" s="5">
        <v>133.92925</v>
      </c>
      <c r="F206" s="15">
        <f t="shared" si="6"/>
        <v>16741.15625</v>
      </c>
    </row>
    <row r="207" spans="1:6" ht="14.25" customHeight="1">
      <c r="A207" s="1">
        <f t="shared" si="7"/>
        <v>171</v>
      </c>
      <c r="B207" s="3" t="s">
        <v>549</v>
      </c>
      <c r="C207" s="4" t="s">
        <v>4</v>
      </c>
      <c r="D207" s="4">
        <v>125</v>
      </c>
      <c r="E207" s="5">
        <v>144.23149999999998</v>
      </c>
      <c r="F207" s="15">
        <f t="shared" si="6"/>
        <v>18028.937499999996</v>
      </c>
    </row>
    <row r="208" spans="1:6" ht="14.25" customHeight="1">
      <c r="A208" s="1">
        <f t="shared" si="7"/>
        <v>172</v>
      </c>
      <c r="B208" s="3" t="s">
        <v>191</v>
      </c>
      <c r="C208" s="4" t="s">
        <v>4</v>
      </c>
      <c r="D208" s="4">
        <v>125</v>
      </c>
      <c r="E208" s="5">
        <v>169.98712499999999</v>
      </c>
      <c r="F208" s="15">
        <f t="shared" si="6"/>
        <v>21248.390625</v>
      </c>
    </row>
    <row r="209" spans="1:6" ht="14.25" customHeight="1">
      <c r="A209" s="1">
        <f t="shared" si="7"/>
        <v>173</v>
      </c>
      <c r="B209" s="3" t="s">
        <v>192</v>
      </c>
      <c r="C209" s="4" t="s">
        <v>4</v>
      </c>
      <c r="D209" s="4">
        <v>125</v>
      </c>
      <c r="E209" s="5">
        <v>195.74275</v>
      </c>
      <c r="F209" s="15">
        <f t="shared" si="6"/>
        <v>24467.84375</v>
      </c>
    </row>
    <row r="210" spans="1:6" ht="14.25" customHeight="1">
      <c r="A210" s="33" t="s">
        <v>34</v>
      </c>
      <c r="B210" s="41"/>
      <c r="C210" s="41"/>
      <c r="D210" s="41"/>
      <c r="E210" s="42"/>
      <c r="F210" s="18">
        <f>SUM(F37:F209)</f>
        <v>1034446.9650725003</v>
      </c>
    </row>
    <row r="211" spans="1:6" ht="14.25" customHeight="1">
      <c r="A211" s="10"/>
      <c r="B211" s="10"/>
      <c r="C211" s="10"/>
      <c r="D211" s="10"/>
      <c r="E211" s="10"/>
      <c r="F211" s="10"/>
    </row>
    <row r="212" spans="1:6" ht="14.25" customHeight="1">
      <c r="A212" s="33" t="s">
        <v>193</v>
      </c>
      <c r="B212" s="41"/>
      <c r="C212" s="41"/>
      <c r="D212" s="41"/>
      <c r="E212" s="41"/>
      <c r="F212" s="42"/>
    </row>
    <row r="213" spans="1:6" ht="14.25" customHeight="1">
      <c r="A213" s="1" t="s">
        <v>2</v>
      </c>
      <c r="B213" s="1" t="s">
        <v>3</v>
      </c>
      <c r="C213" s="1" t="s">
        <v>4</v>
      </c>
      <c r="D213" s="1" t="s">
        <v>5</v>
      </c>
      <c r="E213" s="2" t="s">
        <v>6</v>
      </c>
      <c r="F213" s="2" t="s">
        <v>7</v>
      </c>
    </row>
    <row r="214" spans="1:6" ht="14.25" customHeight="1">
      <c r="A214" s="1">
        <f t="shared" ref="A214:A277" si="8">ROW(A1)</f>
        <v>1</v>
      </c>
      <c r="B214" s="3" t="s">
        <v>194</v>
      </c>
      <c r="C214" s="4" t="s">
        <v>4</v>
      </c>
      <c r="D214" s="4">
        <v>200</v>
      </c>
      <c r="E214" s="5">
        <v>12.3627</v>
      </c>
      <c r="F214" s="5">
        <f>E214*D214</f>
        <v>2472.54</v>
      </c>
    </row>
    <row r="215" spans="1:6" ht="14.25" customHeight="1">
      <c r="A215" s="1">
        <f t="shared" si="8"/>
        <v>2</v>
      </c>
      <c r="B215" s="3" t="s">
        <v>195</v>
      </c>
      <c r="C215" s="4" t="s">
        <v>4</v>
      </c>
      <c r="D215" s="4">
        <v>150</v>
      </c>
      <c r="E215" s="5">
        <v>8.2417999999999996</v>
      </c>
      <c r="F215" s="5">
        <f t="shared" ref="F215:F278" si="9">E215*D215</f>
        <v>1236.27</v>
      </c>
    </row>
    <row r="216" spans="1:6" ht="14.25" customHeight="1">
      <c r="A216" s="1">
        <f t="shared" si="8"/>
        <v>3</v>
      </c>
      <c r="B216" s="3" t="s">
        <v>196</v>
      </c>
      <c r="C216" s="4" t="s">
        <v>4</v>
      </c>
      <c r="D216" s="4">
        <v>30</v>
      </c>
      <c r="E216" s="5">
        <v>185.44049999999999</v>
      </c>
      <c r="F216" s="5">
        <f t="shared" si="9"/>
        <v>5563.2149999999992</v>
      </c>
    </row>
    <row r="217" spans="1:6" ht="14.25" customHeight="1">
      <c r="A217" s="1">
        <f t="shared" si="8"/>
        <v>4</v>
      </c>
      <c r="B217" s="3" t="s">
        <v>197</v>
      </c>
      <c r="C217" s="4" t="s">
        <v>563</v>
      </c>
      <c r="D217" s="4">
        <v>100</v>
      </c>
      <c r="E217" s="5">
        <v>154.53375</v>
      </c>
      <c r="F217" s="5">
        <f t="shared" si="9"/>
        <v>15453.375</v>
      </c>
    </row>
    <row r="218" spans="1:6" ht="14.25" customHeight="1">
      <c r="A218" s="1">
        <f t="shared" si="8"/>
        <v>5</v>
      </c>
      <c r="B218" s="3" t="s">
        <v>198</v>
      </c>
      <c r="C218" s="4" t="s">
        <v>563</v>
      </c>
      <c r="D218" s="4">
        <v>200</v>
      </c>
      <c r="E218" s="5">
        <v>39.14855</v>
      </c>
      <c r="F218" s="5">
        <f t="shared" si="9"/>
        <v>7829.71</v>
      </c>
    </row>
    <row r="219" spans="1:6" ht="14.25" customHeight="1">
      <c r="A219" s="1">
        <f t="shared" si="8"/>
        <v>6</v>
      </c>
      <c r="B219" s="3" t="s">
        <v>199</v>
      </c>
      <c r="C219" s="4" t="s">
        <v>562</v>
      </c>
      <c r="D219" s="4">
        <v>100</v>
      </c>
      <c r="E219" s="5">
        <v>46.360124999999996</v>
      </c>
      <c r="F219" s="5">
        <f t="shared" si="9"/>
        <v>4636.0124999999998</v>
      </c>
    </row>
    <row r="220" spans="1:6" ht="14.25" customHeight="1">
      <c r="A220" s="1">
        <f t="shared" si="8"/>
        <v>7</v>
      </c>
      <c r="B220" s="3" t="s">
        <v>200</v>
      </c>
      <c r="C220" s="4" t="s">
        <v>4</v>
      </c>
      <c r="D220" s="4">
        <v>250</v>
      </c>
      <c r="E220" s="5">
        <v>5.1511250000000004</v>
      </c>
      <c r="F220" s="5">
        <f t="shared" si="9"/>
        <v>1287.78125</v>
      </c>
    </row>
    <row r="221" spans="1:6" ht="14.25" customHeight="1">
      <c r="A221" s="1">
        <f t="shared" si="8"/>
        <v>8</v>
      </c>
      <c r="B221" s="3" t="s">
        <v>201</v>
      </c>
      <c r="C221" s="4" t="s">
        <v>564</v>
      </c>
      <c r="D221" s="4">
        <v>300</v>
      </c>
      <c r="E221" s="5">
        <v>6.1813500000000001</v>
      </c>
      <c r="F221" s="5">
        <f t="shared" si="9"/>
        <v>1854.405</v>
      </c>
    </row>
    <row r="222" spans="1:6" ht="14.25" customHeight="1">
      <c r="A222" s="1">
        <f t="shared" si="8"/>
        <v>9</v>
      </c>
      <c r="B222" s="3" t="s">
        <v>202</v>
      </c>
      <c r="C222" s="4" t="s">
        <v>565</v>
      </c>
      <c r="D222" s="4">
        <v>150</v>
      </c>
      <c r="E222" s="5">
        <v>12.3627</v>
      </c>
      <c r="F222" s="5">
        <f t="shared" si="9"/>
        <v>1854.405</v>
      </c>
    </row>
    <row r="223" spans="1:6" ht="14.25" customHeight="1">
      <c r="A223" s="1">
        <f t="shared" si="8"/>
        <v>10</v>
      </c>
      <c r="B223" s="3" t="s">
        <v>203</v>
      </c>
      <c r="C223" s="4" t="s">
        <v>563</v>
      </c>
      <c r="D223" s="4">
        <v>150</v>
      </c>
      <c r="E223" s="5">
        <v>36.057874999999996</v>
      </c>
      <c r="F223" s="5">
        <f t="shared" si="9"/>
        <v>5408.6812499999996</v>
      </c>
    </row>
    <row r="224" spans="1:6" ht="14.25" customHeight="1">
      <c r="A224" s="1">
        <f t="shared" si="8"/>
        <v>11</v>
      </c>
      <c r="B224" s="3" t="s">
        <v>204</v>
      </c>
      <c r="C224" s="4" t="s">
        <v>4</v>
      </c>
      <c r="D224" s="4">
        <v>10</v>
      </c>
      <c r="E224" s="5">
        <v>2884.63</v>
      </c>
      <c r="F224" s="5">
        <f t="shared" si="9"/>
        <v>28846.300000000003</v>
      </c>
    </row>
    <row r="225" spans="1:6" ht="14.25" customHeight="1">
      <c r="A225" s="1">
        <f t="shared" si="8"/>
        <v>12</v>
      </c>
      <c r="B225" s="3" t="s">
        <v>205</v>
      </c>
      <c r="C225" s="4" t="s">
        <v>4</v>
      </c>
      <c r="D225" s="4">
        <v>500</v>
      </c>
      <c r="E225" s="5">
        <v>3.6057875000000004</v>
      </c>
      <c r="F225" s="5">
        <f t="shared" si="9"/>
        <v>1802.8937500000002</v>
      </c>
    </row>
    <row r="226" spans="1:6" ht="14.25" customHeight="1">
      <c r="A226" s="1">
        <f t="shared" si="8"/>
        <v>13</v>
      </c>
      <c r="B226" s="3" t="s">
        <v>206</v>
      </c>
      <c r="C226" s="4" t="s">
        <v>543</v>
      </c>
      <c r="D226" s="4">
        <v>300</v>
      </c>
      <c r="E226" s="5">
        <v>5.1511250000000004</v>
      </c>
      <c r="F226" s="5">
        <f t="shared" si="9"/>
        <v>1545.3375000000001</v>
      </c>
    </row>
    <row r="227" spans="1:6" ht="14.25" customHeight="1">
      <c r="A227" s="1">
        <f t="shared" si="8"/>
        <v>14</v>
      </c>
      <c r="B227" s="3" t="s">
        <v>207</v>
      </c>
      <c r="C227" s="4" t="s">
        <v>4</v>
      </c>
      <c r="D227" s="4">
        <v>80</v>
      </c>
      <c r="E227" s="5">
        <v>18.544049999999999</v>
      </c>
      <c r="F227" s="5">
        <f t="shared" si="9"/>
        <v>1483.5239999999999</v>
      </c>
    </row>
    <row r="228" spans="1:6" ht="14.25" customHeight="1">
      <c r="A228" s="1">
        <f t="shared" si="8"/>
        <v>15</v>
      </c>
      <c r="B228" s="3" t="s">
        <v>208</v>
      </c>
      <c r="C228" s="4" t="s">
        <v>4</v>
      </c>
      <c r="D228" s="4">
        <v>60</v>
      </c>
      <c r="E228" s="5">
        <v>25.755624999999998</v>
      </c>
      <c r="F228" s="5">
        <f t="shared" si="9"/>
        <v>1545.3374999999999</v>
      </c>
    </row>
    <row r="229" spans="1:6" ht="14.25" customHeight="1">
      <c r="A229" s="1">
        <f t="shared" si="8"/>
        <v>16</v>
      </c>
      <c r="B229" s="3" t="s">
        <v>209</v>
      </c>
      <c r="C229" s="4" t="s">
        <v>560</v>
      </c>
      <c r="D229" s="4">
        <v>500</v>
      </c>
      <c r="E229" s="5">
        <v>4.6360124999999996</v>
      </c>
      <c r="F229" s="5">
        <f t="shared" si="9"/>
        <v>2318.0062499999999</v>
      </c>
    </row>
    <row r="230" spans="1:6" ht="14.25" customHeight="1">
      <c r="A230" s="1">
        <f t="shared" si="8"/>
        <v>17</v>
      </c>
      <c r="B230" s="3" t="s">
        <v>210</v>
      </c>
      <c r="C230" s="4" t="s">
        <v>560</v>
      </c>
      <c r="D230" s="4">
        <v>100</v>
      </c>
      <c r="E230" s="5">
        <v>43.269449999999999</v>
      </c>
      <c r="F230" s="5">
        <f t="shared" si="9"/>
        <v>4326.9449999999997</v>
      </c>
    </row>
    <row r="231" spans="1:6" ht="14.25" customHeight="1">
      <c r="A231" s="1">
        <f t="shared" si="8"/>
        <v>18</v>
      </c>
      <c r="B231" s="3" t="s">
        <v>211</v>
      </c>
      <c r="C231" s="4" t="s">
        <v>4</v>
      </c>
      <c r="D231" s="4">
        <v>200</v>
      </c>
      <c r="E231" s="5">
        <v>7.2115750000000007</v>
      </c>
      <c r="F231" s="5">
        <f t="shared" si="9"/>
        <v>1442.3150000000001</v>
      </c>
    </row>
    <row r="232" spans="1:6" ht="14.25" customHeight="1">
      <c r="A232" s="1">
        <f t="shared" si="8"/>
        <v>19</v>
      </c>
      <c r="B232" s="3" t="s">
        <v>212</v>
      </c>
      <c r="C232" s="4" t="s">
        <v>563</v>
      </c>
      <c r="D232" s="4">
        <v>80</v>
      </c>
      <c r="E232" s="5">
        <v>133.92925</v>
      </c>
      <c r="F232" s="5">
        <f t="shared" si="9"/>
        <v>10714.34</v>
      </c>
    </row>
    <row r="233" spans="1:6" ht="14.25" customHeight="1">
      <c r="A233" s="1">
        <f t="shared" si="8"/>
        <v>20</v>
      </c>
      <c r="B233" s="3" t="s">
        <v>213</v>
      </c>
      <c r="C233" s="4" t="s">
        <v>563</v>
      </c>
      <c r="D233" s="4">
        <v>120</v>
      </c>
      <c r="E233" s="5">
        <v>36.057874999999996</v>
      </c>
      <c r="F233" s="5">
        <f t="shared" si="9"/>
        <v>4326.9449999999997</v>
      </c>
    </row>
    <row r="234" spans="1:6" ht="14.25" customHeight="1">
      <c r="A234" s="1">
        <f t="shared" si="8"/>
        <v>21</v>
      </c>
      <c r="B234" s="3" t="s">
        <v>214</v>
      </c>
      <c r="C234" s="4" t="s">
        <v>563</v>
      </c>
      <c r="D234" s="4">
        <v>200</v>
      </c>
      <c r="E234" s="5">
        <v>43.269449999999999</v>
      </c>
      <c r="F234" s="5">
        <f t="shared" si="9"/>
        <v>8653.89</v>
      </c>
    </row>
    <row r="235" spans="1:6" ht="14.25" customHeight="1">
      <c r="A235" s="1">
        <f t="shared" si="8"/>
        <v>22</v>
      </c>
      <c r="B235" s="3" t="s">
        <v>215</v>
      </c>
      <c r="C235" s="4" t="s">
        <v>563</v>
      </c>
      <c r="D235" s="4">
        <v>300</v>
      </c>
      <c r="E235" s="5">
        <v>30.906749999999999</v>
      </c>
      <c r="F235" s="5">
        <f t="shared" si="9"/>
        <v>9272.0249999999996</v>
      </c>
    </row>
    <row r="236" spans="1:6" ht="14.25" customHeight="1">
      <c r="A236" s="1">
        <f t="shared" si="8"/>
        <v>23</v>
      </c>
      <c r="B236" s="14" t="s">
        <v>216</v>
      </c>
      <c r="C236" s="4" t="s">
        <v>564</v>
      </c>
      <c r="D236" s="4">
        <v>150</v>
      </c>
      <c r="E236" s="5">
        <v>36.057874999999996</v>
      </c>
      <c r="F236" s="5">
        <f t="shared" si="9"/>
        <v>5408.6812499999996</v>
      </c>
    </row>
    <row r="237" spans="1:6" ht="14.25" customHeight="1">
      <c r="A237" s="1">
        <f t="shared" si="8"/>
        <v>24</v>
      </c>
      <c r="B237" s="3" t="s">
        <v>217</v>
      </c>
      <c r="C237" s="4" t="s">
        <v>563</v>
      </c>
      <c r="D237" s="4">
        <v>250</v>
      </c>
      <c r="E237" s="5">
        <v>25.755624999999998</v>
      </c>
      <c r="F237" s="5">
        <f t="shared" si="9"/>
        <v>6438.90625</v>
      </c>
    </row>
    <row r="238" spans="1:6" ht="14.25" customHeight="1">
      <c r="A238" s="1">
        <f t="shared" si="8"/>
        <v>25</v>
      </c>
      <c r="B238" s="3" t="s">
        <v>218</v>
      </c>
      <c r="C238" s="4" t="s">
        <v>566</v>
      </c>
      <c r="D238" s="4">
        <v>100</v>
      </c>
      <c r="E238" s="5">
        <v>66.964624999999998</v>
      </c>
      <c r="F238" s="5">
        <f t="shared" si="9"/>
        <v>6696.4624999999996</v>
      </c>
    </row>
    <row r="239" spans="1:6" ht="14.25" customHeight="1">
      <c r="A239" s="1">
        <f t="shared" si="8"/>
        <v>26</v>
      </c>
      <c r="B239" s="3" t="s">
        <v>219</v>
      </c>
      <c r="C239" s="4" t="s">
        <v>4</v>
      </c>
      <c r="D239" s="4">
        <v>800</v>
      </c>
      <c r="E239" s="5">
        <v>1.23627</v>
      </c>
      <c r="F239" s="5">
        <f t="shared" si="9"/>
        <v>989.01599999999996</v>
      </c>
    </row>
    <row r="240" spans="1:6" ht="14.25" customHeight="1">
      <c r="A240" s="1">
        <f t="shared" si="8"/>
        <v>27</v>
      </c>
      <c r="B240" s="3" t="s">
        <v>220</v>
      </c>
      <c r="C240" s="4" t="s">
        <v>4</v>
      </c>
      <c r="D240" s="4">
        <v>600</v>
      </c>
      <c r="E240" s="5">
        <v>1.23627</v>
      </c>
      <c r="F240" s="5">
        <f t="shared" si="9"/>
        <v>741.76199999999994</v>
      </c>
    </row>
    <row r="241" spans="1:6" ht="14.25" customHeight="1">
      <c r="A241" s="1">
        <f t="shared" si="8"/>
        <v>28</v>
      </c>
      <c r="B241" s="3" t="s">
        <v>221</v>
      </c>
      <c r="C241" s="4" t="s">
        <v>4</v>
      </c>
      <c r="D241" s="4">
        <v>600</v>
      </c>
      <c r="E241" s="5">
        <v>1.3392925000000002</v>
      </c>
      <c r="F241" s="5">
        <f t="shared" si="9"/>
        <v>803.57550000000015</v>
      </c>
    </row>
    <row r="242" spans="1:6" ht="14.25" customHeight="1">
      <c r="A242" s="1">
        <f t="shared" si="8"/>
        <v>29</v>
      </c>
      <c r="B242" s="3" t="s">
        <v>222</v>
      </c>
      <c r="C242" s="4" t="s">
        <v>4</v>
      </c>
      <c r="D242" s="4">
        <v>500</v>
      </c>
      <c r="E242" s="5">
        <v>1.3392925000000002</v>
      </c>
      <c r="F242" s="5">
        <f t="shared" si="9"/>
        <v>669.64625000000012</v>
      </c>
    </row>
    <row r="243" spans="1:6" ht="14.25" customHeight="1">
      <c r="A243" s="1">
        <f t="shared" si="8"/>
        <v>30</v>
      </c>
      <c r="B243" s="3" t="s">
        <v>223</v>
      </c>
      <c r="C243" s="4" t="s">
        <v>546</v>
      </c>
      <c r="D243" s="4">
        <v>1000</v>
      </c>
      <c r="E243" s="5">
        <v>4.6360124999999996</v>
      </c>
      <c r="F243" s="5">
        <f t="shared" si="9"/>
        <v>4636.0124999999998</v>
      </c>
    </row>
    <row r="244" spans="1:6" ht="14.25" customHeight="1">
      <c r="A244" s="1">
        <f t="shared" si="8"/>
        <v>31</v>
      </c>
      <c r="B244" s="3" t="s">
        <v>224</v>
      </c>
      <c r="C244" s="4" t="s">
        <v>546</v>
      </c>
      <c r="D244" s="4">
        <v>1000</v>
      </c>
      <c r="E244" s="5">
        <v>6.1813500000000001</v>
      </c>
      <c r="F244" s="5">
        <f t="shared" si="9"/>
        <v>6181.35</v>
      </c>
    </row>
    <row r="245" spans="1:6" ht="14.25" customHeight="1">
      <c r="A245" s="1">
        <f t="shared" si="8"/>
        <v>32</v>
      </c>
      <c r="B245" s="3" t="s">
        <v>225</v>
      </c>
      <c r="C245" s="4" t="s">
        <v>562</v>
      </c>
      <c r="D245" s="4">
        <v>500</v>
      </c>
      <c r="E245" s="5">
        <v>2.0604499999999999</v>
      </c>
      <c r="F245" s="5">
        <f t="shared" si="9"/>
        <v>1030.2249999999999</v>
      </c>
    </row>
    <row r="246" spans="1:6" ht="14.25" customHeight="1">
      <c r="A246" s="1">
        <f t="shared" si="8"/>
        <v>33</v>
      </c>
      <c r="B246" s="3" t="s">
        <v>226</v>
      </c>
      <c r="C246" s="4" t="s">
        <v>567</v>
      </c>
      <c r="D246" s="4">
        <v>300</v>
      </c>
      <c r="E246" s="5">
        <v>3.6057875000000004</v>
      </c>
      <c r="F246" s="5">
        <f t="shared" si="9"/>
        <v>1081.7362500000002</v>
      </c>
    </row>
    <row r="247" spans="1:6" ht="14.25" customHeight="1">
      <c r="A247" s="1">
        <f t="shared" si="8"/>
        <v>34</v>
      </c>
      <c r="B247" s="3" t="s">
        <v>227</v>
      </c>
      <c r="C247" s="4" t="s">
        <v>568</v>
      </c>
      <c r="D247" s="4">
        <v>150</v>
      </c>
      <c r="E247" s="5">
        <v>28.846300000000003</v>
      </c>
      <c r="F247" s="5">
        <f t="shared" si="9"/>
        <v>4326.9450000000006</v>
      </c>
    </row>
    <row r="248" spans="1:6" ht="14.25" customHeight="1">
      <c r="A248" s="1">
        <f t="shared" si="8"/>
        <v>35</v>
      </c>
      <c r="B248" s="3" t="s">
        <v>228</v>
      </c>
      <c r="C248" s="4" t="s">
        <v>569</v>
      </c>
      <c r="D248" s="4">
        <v>300</v>
      </c>
      <c r="E248" s="5">
        <v>36.057874999999996</v>
      </c>
      <c r="F248" s="5">
        <f t="shared" si="9"/>
        <v>10817.362499999999</v>
      </c>
    </row>
    <row r="249" spans="1:6" ht="14.25" customHeight="1">
      <c r="A249" s="1">
        <f t="shared" si="8"/>
        <v>36</v>
      </c>
      <c r="B249" s="3" t="s">
        <v>229</v>
      </c>
      <c r="C249" s="4" t="s">
        <v>569</v>
      </c>
      <c r="D249" s="4">
        <v>300</v>
      </c>
      <c r="E249" s="5">
        <v>28.846300000000003</v>
      </c>
      <c r="F249" s="5">
        <f t="shared" si="9"/>
        <v>8653.8900000000012</v>
      </c>
    </row>
    <row r="250" spans="1:6" ht="14.25" customHeight="1">
      <c r="A250" s="1">
        <f t="shared" si="8"/>
        <v>37</v>
      </c>
      <c r="B250" s="3" t="s">
        <v>230</v>
      </c>
      <c r="C250" s="4" t="s">
        <v>4</v>
      </c>
      <c r="D250" s="4">
        <v>200</v>
      </c>
      <c r="E250" s="5">
        <v>15.453374999999999</v>
      </c>
      <c r="F250" s="5">
        <f t="shared" si="9"/>
        <v>3090.6749999999997</v>
      </c>
    </row>
    <row r="251" spans="1:6" ht="14.25" customHeight="1">
      <c r="A251" s="1">
        <f t="shared" si="8"/>
        <v>38</v>
      </c>
      <c r="B251" s="3" t="s">
        <v>231</v>
      </c>
      <c r="C251" s="4" t="s">
        <v>4</v>
      </c>
      <c r="D251" s="4">
        <v>300</v>
      </c>
      <c r="E251" s="5">
        <v>6.1813500000000001</v>
      </c>
      <c r="F251" s="5">
        <f t="shared" si="9"/>
        <v>1854.405</v>
      </c>
    </row>
    <row r="252" spans="1:6" ht="14.25" customHeight="1">
      <c r="A252" s="1">
        <f t="shared" si="8"/>
        <v>39</v>
      </c>
      <c r="B252" s="3" t="s">
        <v>232</v>
      </c>
      <c r="C252" s="4" t="s">
        <v>4</v>
      </c>
      <c r="D252" s="4">
        <v>200</v>
      </c>
      <c r="E252" s="5">
        <v>12.3627</v>
      </c>
      <c r="F252" s="5">
        <f t="shared" si="9"/>
        <v>2472.54</v>
      </c>
    </row>
    <row r="253" spans="1:6" ht="14.25" customHeight="1">
      <c r="A253" s="1">
        <f t="shared" si="8"/>
        <v>40</v>
      </c>
      <c r="B253" s="3" t="s">
        <v>233</v>
      </c>
      <c r="C253" s="4" t="s">
        <v>4</v>
      </c>
      <c r="D253" s="4">
        <v>300</v>
      </c>
      <c r="E253" s="5">
        <v>5.6662374999999994</v>
      </c>
      <c r="F253" s="5">
        <f t="shared" si="9"/>
        <v>1699.8712499999999</v>
      </c>
    </row>
    <row r="254" spans="1:6" ht="14.25" customHeight="1">
      <c r="A254" s="1">
        <f t="shared" si="8"/>
        <v>41</v>
      </c>
      <c r="B254" s="3" t="s">
        <v>234</v>
      </c>
      <c r="C254" s="4" t="s">
        <v>4</v>
      </c>
      <c r="D254" s="4">
        <v>200</v>
      </c>
      <c r="E254" s="5">
        <v>3.6057875000000004</v>
      </c>
      <c r="F254" s="5">
        <f t="shared" si="9"/>
        <v>721.15750000000003</v>
      </c>
    </row>
    <row r="255" spans="1:6" ht="14.25" customHeight="1">
      <c r="A255" s="1">
        <f t="shared" si="8"/>
        <v>42</v>
      </c>
      <c r="B255" s="3" t="s">
        <v>235</v>
      </c>
      <c r="C255" s="4" t="s">
        <v>4</v>
      </c>
      <c r="D255" s="4">
        <v>300</v>
      </c>
      <c r="E255" s="5">
        <v>6.1813500000000001</v>
      </c>
      <c r="F255" s="5">
        <f t="shared" si="9"/>
        <v>1854.405</v>
      </c>
    </row>
    <row r="256" spans="1:6" ht="14.25" customHeight="1">
      <c r="A256" s="1">
        <f t="shared" si="8"/>
        <v>43</v>
      </c>
      <c r="B256" s="3" t="s">
        <v>236</v>
      </c>
      <c r="C256" s="4" t="s">
        <v>4</v>
      </c>
      <c r="D256" s="4">
        <v>200</v>
      </c>
      <c r="E256" s="5">
        <v>7.2115750000000007</v>
      </c>
      <c r="F256" s="5">
        <f t="shared" si="9"/>
        <v>1442.3150000000001</v>
      </c>
    </row>
    <row r="257" spans="1:6" ht="14.25" customHeight="1">
      <c r="A257" s="1">
        <f t="shared" si="8"/>
        <v>44</v>
      </c>
      <c r="B257" s="3" t="s">
        <v>237</v>
      </c>
      <c r="C257" s="4" t="s">
        <v>4</v>
      </c>
      <c r="D257" s="4">
        <v>250</v>
      </c>
      <c r="E257" s="5">
        <v>4.1208999999999998</v>
      </c>
      <c r="F257" s="5">
        <f t="shared" si="9"/>
        <v>1030.2249999999999</v>
      </c>
    </row>
    <row r="258" spans="1:6" ht="14.25" customHeight="1">
      <c r="A258" s="1">
        <f t="shared" si="8"/>
        <v>45</v>
      </c>
      <c r="B258" s="3" t="s">
        <v>238</v>
      </c>
      <c r="C258" s="4" t="s">
        <v>4</v>
      </c>
      <c r="D258" s="4">
        <v>10</v>
      </c>
      <c r="E258" s="5">
        <v>185.44049999999999</v>
      </c>
      <c r="F258" s="5">
        <f t="shared" si="9"/>
        <v>1854.4049999999997</v>
      </c>
    </row>
    <row r="259" spans="1:6" ht="14.25" customHeight="1">
      <c r="A259" s="1">
        <f t="shared" si="8"/>
        <v>46</v>
      </c>
      <c r="B259" s="3" t="s">
        <v>239</v>
      </c>
      <c r="C259" s="4" t="s">
        <v>4</v>
      </c>
      <c r="D259" s="4">
        <v>50</v>
      </c>
      <c r="E259" s="5">
        <v>25.755624999999998</v>
      </c>
      <c r="F259" s="5">
        <f t="shared" si="9"/>
        <v>1287.78125</v>
      </c>
    </row>
    <row r="260" spans="1:6" ht="14.25" customHeight="1">
      <c r="A260" s="1">
        <f t="shared" si="8"/>
        <v>47</v>
      </c>
      <c r="B260" s="3" t="s">
        <v>240</v>
      </c>
      <c r="C260" s="4" t="s">
        <v>569</v>
      </c>
      <c r="D260" s="4">
        <v>20</v>
      </c>
      <c r="E260" s="5">
        <v>298.76525000000004</v>
      </c>
      <c r="F260" s="5">
        <f t="shared" si="9"/>
        <v>5975.3050000000003</v>
      </c>
    </row>
    <row r="261" spans="1:6" ht="14.25" customHeight="1">
      <c r="A261" s="1">
        <f t="shared" si="8"/>
        <v>48</v>
      </c>
      <c r="B261" s="3" t="s">
        <v>241</v>
      </c>
      <c r="C261" s="4" t="s">
        <v>4</v>
      </c>
      <c r="D261" s="4">
        <v>100</v>
      </c>
      <c r="E261" s="5">
        <v>9.2720249999999993</v>
      </c>
      <c r="F261" s="5">
        <f t="shared" si="9"/>
        <v>927.20249999999987</v>
      </c>
    </row>
    <row r="262" spans="1:6" ht="14.25" customHeight="1">
      <c r="A262" s="1">
        <f t="shared" si="8"/>
        <v>49</v>
      </c>
      <c r="B262" s="3" t="s">
        <v>242</v>
      </c>
      <c r="C262" s="4" t="s">
        <v>4</v>
      </c>
      <c r="D262" s="4">
        <v>60</v>
      </c>
      <c r="E262" s="5">
        <v>7.2115750000000007</v>
      </c>
      <c r="F262" s="5">
        <f t="shared" si="9"/>
        <v>432.69450000000006</v>
      </c>
    </row>
    <row r="263" spans="1:6" ht="14.25" customHeight="1">
      <c r="A263" s="1">
        <f t="shared" si="8"/>
        <v>50</v>
      </c>
      <c r="B263" s="3" t="s">
        <v>243</v>
      </c>
      <c r="C263" s="4" t="s">
        <v>4</v>
      </c>
      <c r="D263" s="4">
        <v>80</v>
      </c>
      <c r="E263" s="5">
        <v>12.3627</v>
      </c>
      <c r="F263" s="5">
        <f t="shared" si="9"/>
        <v>989.01600000000008</v>
      </c>
    </row>
    <row r="264" spans="1:6" ht="14.25" customHeight="1">
      <c r="A264" s="1">
        <f t="shared" si="8"/>
        <v>51</v>
      </c>
      <c r="B264" s="3" t="s">
        <v>244</v>
      </c>
      <c r="C264" s="4" t="s">
        <v>4</v>
      </c>
      <c r="D264" s="4">
        <v>70</v>
      </c>
      <c r="E264" s="5">
        <v>10.302250000000001</v>
      </c>
      <c r="F264" s="5">
        <f t="shared" si="9"/>
        <v>721.15750000000003</v>
      </c>
    </row>
    <row r="265" spans="1:6" ht="14.25" customHeight="1">
      <c r="A265" s="1">
        <f t="shared" si="8"/>
        <v>52</v>
      </c>
      <c r="B265" s="3" t="s">
        <v>245</v>
      </c>
      <c r="C265" s="4" t="s">
        <v>4</v>
      </c>
      <c r="D265" s="4">
        <v>40</v>
      </c>
      <c r="E265" s="5">
        <v>22.664949999999997</v>
      </c>
      <c r="F265" s="5">
        <f t="shared" si="9"/>
        <v>906.59799999999996</v>
      </c>
    </row>
    <row r="266" spans="1:6" ht="14.25" customHeight="1">
      <c r="A266" s="1">
        <f t="shared" si="8"/>
        <v>53</v>
      </c>
      <c r="B266" s="3" t="s">
        <v>571</v>
      </c>
      <c r="C266" s="4" t="s">
        <v>563</v>
      </c>
      <c r="D266" s="4">
        <v>50</v>
      </c>
      <c r="E266" s="5">
        <v>25.755624999999998</v>
      </c>
      <c r="F266" s="5">
        <f t="shared" si="9"/>
        <v>1287.78125</v>
      </c>
    </row>
    <row r="267" spans="1:6" ht="14.25" customHeight="1">
      <c r="A267" s="1">
        <f t="shared" si="8"/>
        <v>54</v>
      </c>
      <c r="B267" s="3" t="s">
        <v>246</v>
      </c>
      <c r="C267" s="4" t="s">
        <v>570</v>
      </c>
      <c r="D267" s="4">
        <v>20</v>
      </c>
      <c r="E267" s="5">
        <v>185.44049999999999</v>
      </c>
      <c r="F267" s="5">
        <f t="shared" si="9"/>
        <v>3708.8099999999995</v>
      </c>
    </row>
    <row r="268" spans="1:6" ht="14.25" customHeight="1">
      <c r="A268" s="1">
        <f t="shared" si="8"/>
        <v>55</v>
      </c>
      <c r="B268" s="3" t="s">
        <v>247</v>
      </c>
      <c r="C268" s="4" t="s">
        <v>563</v>
      </c>
      <c r="D268" s="4">
        <v>30</v>
      </c>
      <c r="E268" s="5">
        <v>30.906749999999999</v>
      </c>
      <c r="F268" s="5">
        <f t="shared" si="9"/>
        <v>927.20249999999999</v>
      </c>
    </row>
    <row r="269" spans="1:6" ht="14.25" customHeight="1">
      <c r="A269" s="1">
        <f t="shared" si="8"/>
        <v>56</v>
      </c>
      <c r="B269" s="3" t="s">
        <v>248</v>
      </c>
      <c r="C269" s="4" t="s">
        <v>563</v>
      </c>
      <c r="D269" s="4">
        <v>100</v>
      </c>
      <c r="E269" s="5">
        <v>18.544049999999999</v>
      </c>
      <c r="F269" s="5">
        <f t="shared" si="9"/>
        <v>1854.4049999999997</v>
      </c>
    </row>
    <row r="270" spans="1:6" ht="14.25" customHeight="1">
      <c r="A270" s="1">
        <f t="shared" si="8"/>
        <v>57</v>
      </c>
      <c r="B270" s="3" t="s">
        <v>249</v>
      </c>
      <c r="C270" s="4" t="s">
        <v>4</v>
      </c>
      <c r="D270" s="4">
        <v>60</v>
      </c>
      <c r="E270" s="5">
        <v>7.2115750000000007</v>
      </c>
      <c r="F270" s="5">
        <f t="shared" si="9"/>
        <v>432.69450000000006</v>
      </c>
    </row>
    <row r="271" spans="1:6" ht="14.25" customHeight="1">
      <c r="A271" s="1">
        <f t="shared" si="8"/>
        <v>58</v>
      </c>
      <c r="B271" s="3" t="s">
        <v>250</v>
      </c>
      <c r="C271" s="4" t="s">
        <v>4</v>
      </c>
      <c r="D271" s="4">
        <v>50</v>
      </c>
      <c r="E271" s="5">
        <v>12.3627</v>
      </c>
      <c r="F271" s="5">
        <f t="shared" si="9"/>
        <v>618.13499999999999</v>
      </c>
    </row>
    <row r="272" spans="1:6" ht="14.25" customHeight="1">
      <c r="A272" s="1">
        <f t="shared" si="8"/>
        <v>59</v>
      </c>
      <c r="B272" s="3" t="s">
        <v>251</v>
      </c>
      <c r="C272" s="4" t="s">
        <v>568</v>
      </c>
      <c r="D272" s="4">
        <v>20</v>
      </c>
      <c r="E272" s="5">
        <v>236.95174999999998</v>
      </c>
      <c r="F272" s="5">
        <f t="shared" si="9"/>
        <v>4739.0349999999999</v>
      </c>
    </row>
    <row r="273" spans="1:6" ht="14.25" customHeight="1">
      <c r="A273" s="1">
        <f t="shared" si="8"/>
        <v>60</v>
      </c>
      <c r="B273" s="3" t="s">
        <v>252</v>
      </c>
      <c r="C273" s="4" t="s">
        <v>568</v>
      </c>
      <c r="D273" s="4">
        <v>40</v>
      </c>
      <c r="E273" s="5">
        <v>72.115749999999991</v>
      </c>
      <c r="F273" s="5">
        <f t="shared" si="9"/>
        <v>2884.6299999999997</v>
      </c>
    </row>
    <row r="274" spans="1:6" ht="14.25" customHeight="1">
      <c r="A274" s="1">
        <f t="shared" si="8"/>
        <v>61</v>
      </c>
      <c r="B274" s="3" t="s">
        <v>253</v>
      </c>
      <c r="C274" s="4" t="s">
        <v>568</v>
      </c>
      <c r="D274" s="4">
        <v>15</v>
      </c>
      <c r="E274" s="5">
        <v>257.55624999999998</v>
      </c>
      <c r="F274" s="5">
        <f t="shared" si="9"/>
        <v>3863.3437499999995</v>
      </c>
    </row>
    <row r="275" spans="1:6" ht="14.25" customHeight="1">
      <c r="A275" s="1">
        <f t="shared" si="8"/>
        <v>62</v>
      </c>
      <c r="B275" s="3" t="s">
        <v>254</v>
      </c>
      <c r="C275" s="4" t="s">
        <v>569</v>
      </c>
      <c r="D275" s="4">
        <v>30</v>
      </c>
      <c r="E275" s="5">
        <v>87.569125</v>
      </c>
      <c r="F275" s="5">
        <f t="shared" si="9"/>
        <v>2627.07375</v>
      </c>
    </row>
    <row r="276" spans="1:6" ht="14.25" customHeight="1">
      <c r="A276" s="1">
        <f t="shared" si="8"/>
        <v>63</v>
      </c>
      <c r="B276" s="3" t="s">
        <v>255</v>
      </c>
      <c r="C276" s="4" t="s">
        <v>563</v>
      </c>
      <c r="D276" s="4">
        <v>50</v>
      </c>
      <c r="E276" s="5">
        <v>39.14855</v>
      </c>
      <c r="F276" s="5">
        <f t="shared" si="9"/>
        <v>1957.4275</v>
      </c>
    </row>
    <row r="277" spans="1:6" ht="14.25" customHeight="1">
      <c r="A277" s="1">
        <f t="shared" si="8"/>
        <v>64</v>
      </c>
      <c r="B277" s="3" t="s">
        <v>256</v>
      </c>
      <c r="C277" s="4" t="s">
        <v>568</v>
      </c>
      <c r="D277" s="4">
        <v>25</v>
      </c>
      <c r="E277" s="5">
        <v>164.83600000000001</v>
      </c>
      <c r="F277" s="5">
        <f t="shared" si="9"/>
        <v>4120.9000000000005</v>
      </c>
    </row>
    <row r="278" spans="1:6" ht="14.25" customHeight="1">
      <c r="A278" s="1">
        <f t="shared" ref="A278:A287" si="10">ROW(A65)</f>
        <v>65</v>
      </c>
      <c r="B278" s="3" t="s">
        <v>257</v>
      </c>
      <c r="C278" s="4" t="s">
        <v>568</v>
      </c>
      <c r="D278" s="4">
        <v>10</v>
      </c>
      <c r="E278" s="5">
        <v>298.76525000000004</v>
      </c>
      <c r="F278" s="5">
        <f t="shared" si="9"/>
        <v>2987.6525000000001</v>
      </c>
    </row>
    <row r="279" spans="1:6" ht="14.25" customHeight="1">
      <c r="A279" s="1">
        <f t="shared" si="10"/>
        <v>66</v>
      </c>
      <c r="B279" s="3" t="s">
        <v>258</v>
      </c>
      <c r="C279" s="4" t="s">
        <v>568</v>
      </c>
      <c r="D279" s="4">
        <v>20</v>
      </c>
      <c r="E279" s="5">
        <v>247.25399999999999</v>
      </c>
      <c r="F279" s="5">
        <f t="shared" ref="F279:F287" si="11">E279*D279</f>
        <v>4945.08</v>
      </c>
    </row>
    <row r="280" spans="1:6" ht="14.25" customHeight="1">
      <c r="A280" s="1">
        <f t="shared" si="10"/>
        <v>67</v>
      </c>
      <c r="B280" s="3" t="s">
        <v>259</v>
      </c>
      <c r="C280" s="4" t="s">
        <v>4</v>
      </c>
      <c r="D280" s="4">
        <v>60</v>
      </c>
      <c r="E280" s="5">
        <v>22.664949999999997</v>
      </c>
      <c r="F280" s="5">
        <f t="shared" si="11"/>
        <v>1359.8969999999999</v>
      </c>
    </row>
    <row r="281" spans="1:6" ht="14.25" customHeight="1">
      <c r="A281" s="1">
        <f t="shared" si="10"/>
        <v>68</v>
      </c>
      <c r="B281" s="3" t="s">
        <v>260</v>
      </c>
      <c r="C281" s="4" t="s">
        <v>566</v>
      </c>
      <c r="D281" s="4">
        <v>15</v>
      </c>
      <c r="E281" s="5">
        <v>133.92925</v>
      </c>
      <c r="F281" s="5">
        <f t="shared" si="11"/>
        <v>2008.93875</v>
      </c>
    </row>
    <row r="282" spans="1:6" ht="14.25" customHeight="1">
      <c r="A282" s="1">
        <f t="shared" si="10"/>
        <v>69</v>
      </c>
      <c r="B282" s="3" t="s">
        <v>261</v>
      </c>
      <c r="C282" s="4" t="s">
        <v>566</v>
      </c>
      <c r="D282" s="4">
        <v>15</v>
      </c>
      <c r="E282" s="5">
        <v>133.92925</v>
      </c>
      <c r="F282" s="5">
        <f t="shared" si="11"/>
        <v>2008.93875</v>
      </c>
    </row>
    <row r="283" spans="1:6" ht="14.25" customHeight="1">
      <c r="A283" s="1">
        <f t="shared" si="10"/>
        <v>70</v>
      </c>
      <c r="B283" s="3" t="s">
        <v>262</v>
      </c>
      <c r="C283" s="4" t="s">
        <v>566</v>
      </c>
      <c r="D283" s="4">
        <v>10</v>
      </c>
      <c r="E283" s="5">
        <v>298.76525000000004</v>
      </c>
      <c r="F283" s="5">
        <f t="shared" si="11"/>
        <v>2987.6525000000001</v>
      </c>
    </row>
    <row r="284" spans="1:6" ht="14.25" customHeight="1">
      <c r="A284" s="1">
        <f t="shared" si="10"/>
        <v>71</v>
      </c>
      <c r="B284" s="3" t="s">
        <v>263</v>
      </c>
      <c r="C284" s="4" t="s">
        <v>4</v>
      </c>
      <c r="D284" s="4">
        <v>80</v>
      </c>
      <c r="E284" s="5">
        <v>9.2720249999999993</v>
      </c>
      <c r="F284" s="5">
        <f t="shared" si="11"/>
        <v>741.76199999999994</v>
      </c>
    </row>
    <row r="285" spans="1:6" ht="14.25" customHeight="1">
      <c r="A285" s="1">
        <f t="shared" si="10"/>
        <v>72</v>
      </c>
      <c r="B285" s="3" t="s">
        <v>264</v>
      </c>
      <c r="C285" s="4" t="s">
        <v>568</v>
      </c>
      <c r="D285" s="4">
        <v>15</v>
      </c>
      <c r="E285" s="5">
        <v>257.55624999999998</v>
      </c>
      <c r="F285" s="5">
        <f t="shared" si="11"/>
        <v>3863.3437499999995</v>
      </c>
    </row>
    <row r="286" spans="1:6" ht="14.25" customHeight="1">
      <c r="A286" s="1">
        <f t="shared" si="10"/>
        <v>73</v>
      </c>
      <c r="B286" s="3" t="s">
        <v>265</v>
      </c>
      <c r="C286" s="4" t="s">
        <v>569</v>
      </c>
      <c r="D286" s="4">
        <v>20</v>
      </c>
      <c r="E286" s="5">
        <v>92.720249999999993</v>
      </c>
      <c r="F286" s="5">
        <f t="shared" si="11"/>
        <v>1854.4049999999997</v>
      </c>
    </row>
    <row r="287" spans="1:6" ht="14.25" customHeight="1">
      <c r="A287" s="1">
        <f t="shared" si="10"/>
        <v>74</v>
      </c>
      <c r="B287" s="3" t="s">
        <v>266</v>
      </c>
      <c r="C287" s="4" t="s">
        <v>4</v>
      </c>
      <c r="D287" s="4">
        <v>30</v>
      </c>
      <c r="E287" s="5">
        <v>25.755624999999998</v>
      </c>
      <c r="F287" s="5">
        <f t="shared" si="11"/>
        <v>772.66874999999993</v>
      </c>
    </row>
    <row r="288" spans="1:6" ht="14.25" customHeight="1">
      <c r="A288" s="33" t="s">
        <v>34</v>
      </c>
      <c r="B288" s="41"/>
      <c r="C288" s="41"/>
      <c r="D288" s="41"/>
      <c r="E288" s="42"/>
      <c r="F288" s="47">
        <f>SUM(F214:F287)</f>
        <v>262161.35574999999</v>
      </c>
    </row>
    <row r="289" spans="1:6" ht="14.25" customHeight="1">
      <c r="A289" s="10"/>
      <c r="B289" s="10"/>
      <c r="C289" s="10"/>
      <c r="D289" s="10"/>
      <c r="E289" s="10"/>
      <c r="F289" s="10"/>
    </row>
    <row r="290" spans="1:6" ht="14.25" customHeight="1">
      <c r="A290" s="33" t="s">
        <v>267</v>
      </c>
      <c r="B290" s="41"/>
      <c r="C290" s="41"/>
      <c r="D290" s="41"/>
      <c r="E290" s="41"/>
      <c r="F290" s="42"/>
    </row>
    <row r="291" spans="1:6" ht="14.25" customHeight="1">
      <c r="A291" s="1" t="s">
        <v>2</v>
      </c>
      <c r="B291" s="1" t="s">
        <v>3</v>
      </c>
      <c r="C291" s="1" t="s">
        <v>4</v>
      </c>
      <c r="D291" s="1" t="s">
        <v>5</v>
      </c>
      <c r="E291" s="2" t="s">
        <v>6</v>
      </c>
      <c r="F291" s="19" t="s">
        <v>7</v>
      </c>
    </row>
    <row r="292" spans="1:6" ht="14.25" customHeight="1">
      <c r="A292" s="1">
        <f>ROW(A1)</f>
        <v>1</v>
      </c>
      <c r="B292" s="3" t="s">
        <v>268</v>
      </c>
      <c r="C292" s="4" t="s">
        <v>563</v>
      </c>
      <c r="D292" s="4">
        <v>30</v>
      </c>
      <c r="E292" s="5">
        <v>8.2417999999999996</v>
      </c>
      <c r="F292" s="5">
        <f>E292*D292</f>
        <v>247.25399999999999</v>
      </c>
    </row>
    <row r="293" spans="1:6" ht="14.25" customHeight="1">
      <c r="A293" s="1">
        <f t="shared" ref="A293:A356" si="12">ROW(A2)</f>
        <v>2</v>
      </c>
      <c r="B293" s="3" t="s">
        <v>269</v>
      </c>
      <c r="C293" s="4" t="s">
        <v>4</v>
      </c>
      <c r="D293" s="4">
        <v>50</v>
      </c>
      <c r="E293" s="5">
        <v>15.453374999999999</v>
      </c>
      <c r="F293" s="5">
        <f t="shared" ref="F293:F356" si="13">E293*D293</f>
        <v>772.66874999999993</v>
      </c>
    </row>
    <row r="294" spans="1:6" ht="14.25" customHeight="1">
      <c r="A294" s="1">
        <f t="shared" si="12"/>
        <v>3</v>
      </c>
      <c r="B294" s="3" t="s">
        <v>270</v>
      </c>
      <c r="C294" s="4" t="s">
        <v>4</v>
      </c>
      <c r="D294" s="4">
        <v>50</v>
      </c>
      <c r="E294" s="5">
        <v>10.302250000000001</v>
      </c>
      <c r="F294" s="5">
        <f t="shared" si="13"/>
        <v>515.11250000000007</v>
      </c>
    </row>
    <row r="295" spans="1:6" ht="14.25" customHeight="1">
      <c r="A295" s="1">
        <f t="shared" si="12"/>
        <v>4</v>
      </c>
      <c r="B295" s="3" t="s">
        <v>271</v>
      </c>
      <c r="C295" s="4" t="s">
        <v>4</v>
      </c>
      <c r="D295" s="4">
        <v>10</v>
      </c>
      <c r="E295" s="5">
        <v>61.813499999999998</v>
      </c>
      <c r="F295" s="5">
        <f t="shared" si="13"/>
        <v>618.13499999999999</v>
      </c>
    </row>
    <row r="296" spans="1:6" ht="14.25" customHeight="1">
      <c r="A296" s="1">
        <f t="shared" si="12"/>
        <v>5</v>
      </c>
      <c r="B296" s="3" t="s">
        <v>272</v>
      </c>
      <c r="C296" s="4" t="s">
        <v>4</v>
      </c>
      <c r="D296" s="4">
        <v>10</v>
      </c>
      <c r="E296" s="5">
        <v>77.266874999999999</v>
      </c>
      <c r="F296" s="5">
        <f t="shared" si="13"/>
        <v>772.66875000000005</v>
      </c>
    </row>
    <row r="297" spans="1:6" ht="14.25" customHeight="1">
      <c r="A297" s="1">
        <f t="shared" si="12"/>
        <v>6</v>
      </c>
      <c r="B297" s="3" t="s">
        <v>273</v>
      </c>
      <c r="C297" s="4" t="s">
        <v>4</v>
      </c>
      <c r="D297" s="4">
        <v>10</v>
      </c>
      <c r="E297" s="5">
        <v>92.720249999999993</v>
      </c>
      <c r="F297" s="5">
        <f t="shared" si="13"/>
        <v>927.20249999999987</v>
      </c>
    </row>
    <row r="298" spans="1:6" ht="14.25" customHeight="1">
      <c r="A298" s="1">
        <f t="shared" si="12"/>
        <v>7</v>
      </c>
      <c r="B298" s="3" t="s">
        <v>274</v>
      </c>
      <c r="C298" s="4" t="s">
        <v>563</v>
      </c>
      <c r="D298" s="4">
        <v>20</v>
      </c>
      <c r="E298" s="5">
        <v>30.906749999999999</v>
      </c>
      <c r="F298" s="5">
        <f t="shared" si="13"/>
        <v>618.13499999999999</v>
      </c>
    </row>
    <row r="299" spans="1:6" ht="14.25" customHeight="1">
      <c r="A299" s="1">
        <f t="shared" si="12"/>
        <v>8</v>
      </c>
      <c r="B299" s="3" t="s">
        <v>275</v>
      </c>
      <c r="C299" s="4" t="s">
        <v>563</v>
      </c>
      <c r="D299" s="4">
        <v>20</v>
      </c>
      <c r="E299" s="5">
        <v>25.755624999999998</v>
      </c>
      <c r="F299" s="5">
        <f t="shared" si="13"/>
        <v>515.11249999999995</v>
      </c>
    </row>
    <row r="300" spans="1:6" ht="14.25" customHeight="1">
      <c r="A300" s="1">
        <f t="shared" si="12"/>
        <v>9</v>
      </c>
      <c r="B300" s="3" t="s">
        <v>276</v>
      </c>
      <c r="C300" s="4" t="s">
        <v>4</v>
      </c>
      <c r="D300" s="4">
        <v>50</v>
      </c>
      <c r="E300" s="5">
        <v>15.453374999999999</v>
      </c>
      <c r="F300" s="5">
        <f t="shared" si="13"/>
        <v>772.66874999999993</v>
      </c>
    </row>
    <row r="301" spans="1:6" ht="14.25" customHeight="1">
      <c r="A301" s="1">
        <f t="shared" si="12"/>
        <v>10</v>
      </c>
      <c r="B301" s="3" t="s">
        <v>277</v>
      </c>
      <c r="C301" s="4" t="s">
        <v>4</v>
      </c>
      <c r="D301" s="4">
        <v>30</v>
      </c>
      <c r="E301" s="5">
        <v>20.604500000000002</v>
      </c>
      <c r="F301" s="5">
        <f t="shared" si="13"/>
        <v>618.13499999999999</v>
      </c>
    </row>
    <row r="302" spans="1:6" ht="14.25" customHeight="1">
      <c r="A302" s="1">
        <f t="shared" si="12"/>
        <v>11</v>
      </c>
      <c r="B302" s="3" t="s">
        <v>278</v>
      </c>
      <c r="C302" s="4" t="s">
        <v>4</v>
      </c>
      <c r="D302" s="4">
        <v>15</v>
      </c>
      <c r="E302" s="5">
        <v>185.44049999999999</v>
      </c>
      <c r="F302" s="5">
        <f t="shared" si="13"/>
        <v>2781.6074999999996</v>
      </c>
    </row>
    <row r="303" spans="1:6" ht="14.25" customHeight="1">
      <c r="A303" s="1">
        <f t="shared" si="12"/>
        <v>12</v>
      </c>
      <c r="B303" s="3" t="s">
        <v>279</v>
      </c>
      <c r="C303" s="4" t="s">
        <v>4</v>
      </c>
      <c r="D303" s="4">
        <v>40</v>
      </c>
      <c r="E303" s="5">
        <v>36.057874999999996</v>
      </c>
      <c r="F303" s="5">
        <f t="shared" si="13"/>
        <v>1442.3149999999998</v>
      </c>
    </row>
    <row r="304" spans="1:6" ht="14.25" customHeight="1">
      <c r="A304" s="1">
        <f t="shared" si="12"/>
        <v>13</v>
      </c>
      <c r="B304" s="3" t="s">
        <v>280</v>
      </c>
      <c r="C304" s="4" t="s">
        <v>4</v>
      </c>
      <c r="D304" s="4">
        <v>30</v>
      </c>
      <c r="E304" s="5">
        <v>92.720249999999993</v>
      </c>
      <c r="F304" s="5">
        <f t="shared" si="13"/>
        <v>2781.6074999999996</v>
      </c>
    </row>
    <row r="305" spans="1:6" ht="14.25" customHeight="1">
      <c r="A305" s="1">
        <f t="shared" si="12"/>
        <v>14</v>
      </c>
      <c r="B305" s="3" t="s">
        <v>281</v>
      </c>
      <c r="C305" s="4" t="s">
        <v>4</v>
      </c>
      <c r="D305" s="4">
        <v>40</v>
      </c>
      <c r="E305" s="5">
        <v>36.057874999999996</v>
      </c>
      <c r="F305" s="5">
        <f t="shared" si="13"/>
        <v>1442.3149999999998</v>
      </c>
    </row>
    <row r="306" spans="1:6" ht="14.25" customHeight="1">
      <c r="A306" s="1">
        <f t="shared" si="12"/>
        <v>15</v>
      </c>
      <c r="B306" s="3" t="s">
        <v>282</v>
      </c>
      <c r="C306" s="4" t="s">
        <v>4</v>
      </c>
      <c r="D306" s="4">
        <v>20</v>
      </c>
      <c r="E306" s="5">
        <v>25.755624999999998</v>
      </c>
      <c r="F306" s="5">
        <f t="shared" si="13"/>
        <v>515.11249999999995</v>
      </c>
    </row>
    <row r="307" spans="1:6" ht="14.25" customHeight="1">
      <c r="A307" s="1">
        <f t="shared" si="12"/>
        <v>16</v>
      </c>
      <c r="B307" s="3" t="s">
        <v>283</v>
      </c>
      <c r="C307" s="4" t="s">
        <v>4</v>
      </c>
      <c r="D307" s="4">
        <v>60</v>
      </c>
      <c r="E307" s="5">
        <v>5.6662374999999994</v>
      </c>
      <c r="F307" s="5">
        <f t="shared" si="13"/>
        <v>339.97424999999998</v>
      </c>
    </row>
    <row r="308" spans="1:6" ht="14.25" customHeight="1">
      <c r="A308" s="1">
        <f t="shared" si="12"/>
        <v>17</v>
      </c>
      <c r="B308" s="3" t="s">
        <v>284</v>
      </c>
      <c r="C308" s="4" t="s">
        <v>4</v>
      </c>
      <c r="D308" s="4">
        <v>60</v>
      </c>
      <c r="E308" s="5">
        <v>5.1511250000000004</v>
      </c>
      <c r="F308" s="5">
        <f t="shared" si="13"/>
        <v>309.0675</v>
      </c>
    </row>
    <row r="309" spans="1:6" ht="14.25" customHeight="1">
      <c r="A309" s="1">
        <f t="shared" si="12"/>
        <v>18</v>
      </c>
      <c r="B309" s="3" t="s">
        <v>56</v>
      </c>
      <c r="C309" s="4" t="s">
        <v>4</v>
      </c>
      <c r="D309" s="4">
        <v>300</v>
      </c>
      <c r="E309" s="5">
        <v>0.82418000000000002</v>
      </c>
      <c r="F309" s="5">
        <f t="shared" si="13"/>
        <v>247.25400000000002</v>
      </c>
    </row>
    <row r="310" spans="1:6" ht="14.25" customHeight="1">
      <c r="A310" s="1">
        <f t="shared" si="12"/>
        <v>19</v>
      </c>
      <c r="B310" s="3" t="s">
        <v>285</v>
      </c>
      <c r="C310" s="4" t="s">
        <v>4</v>
      </c>
      <c r="D310" s="4">
        <v>50</v>
      </c>
      <c r="E310" s="5">
        <v>360.57875000000001</v>
      </c>
      <c r="F310" s="5">
        <f t="shared" si="13"/>
        <v>18028.9375</v>
      </c>
    </row>
    <row r="311" spans="1:6" ht="14.25" customHeight="1">
      <c r="A311" s="1">
        <f t="shared" si="12"/>
        <v>20</v>
      </c>
      <c r="B311" s="3" t="s">
        <v>286</v>
      </c>
      <c r="C311" s="4" t="s">
        <v>4</v>
      </c>
      <c r="D311" s="4">
        <v>50</v>
      </c>
      <c r="E311" s="5">
        <v>566.62374999999997</v>
      </c>
      <c r="F311" s="5">
        <f t="shared" si="13"/>
        <v>28331.1875</v>
      </c>
    </row>
    <row r="312" spans="1:6" ht="14.25" customHeight="1">
      <c r="A312" s="1">
        <f t="shared" si="12"/>
        <v>21</v>
      </c>
      <c r="B312" s="3" t="s">
        <v>287</v>
      </c>
      <c r="C312" s="4" t="s">
        <v>4</v>
      </c>
      <c r="D312" s="4">
        <v>50</v>
      </c>
      <c r="E312" s="5">
        <v>1133.2474999999999</v>
      </c>
      <c r="F312" s="5">
        <f t="shared" si="13"/>
        <v>56662.375</v>
      </c>
    </row>
    <row r="313" spans="1:6" ht="14.25" customHeight="1">
      <c r="A313" s="1">
        <f t="shared" si="12"/>
        <v>22</v>
      </c>
      <c r="B313" s="3" t="s">
        <v>288</v>
      </c>
      <c r="C313" s="4" t="s">
        <v>4</v>
      </c>
      <c r="D313" s="4">
        <v>50</v>
      </c>
      <c r="E313" s="5">
        <v>1648.36</v>
      </c>
      <c r="F313" s="5">
        <f t="shared" si="13"/>
        <v>82418</v>
      </c>
    </row>
    <row r="314" spans="1:6" ht="14.25" customHeight="1">
      <c r="A314" s="1">
        <f t="shared" si="12"/>
        <v>23</v>
      </c>
      <c r="B314" s="3" t="s">
        <v>289</v>
      </c>
      <c r="C314" s="4" t="s">
        <v>4</v>
      </c>
      <c r="D314" s="4">
        <v>50</v>
      </c>
      <c r="E314" s="5">
        <v>2884.63</v>
      </c>
      <c r="F314" s="5">
        <f t="shared" si="13"/>
        <v>144231.5</v>
      </c>
    </row>
    <row r="315" spans="1:6" ht="14.25" customHeight="1">
      <c r="A315" s="1">
        <f t="shared" si="12"/>
        <v>24</v>
      </c>
      <c r="B315" s="3" t="s">
        <v>290</v>
      </c>
      <c r="C315" s="4" t="s">
        <v>4</v>
      </c>
      <c r="D315" s="4">
        <v>50</v>
      </c>
      <c r="E315" s="5">
        <v>5357.17</v>
      </c>
      <c r="F315" s="5">
        <f t="shared" si="13"/>
        <v>267858.5</v>
      </c>
    </row>
    <row r="316" spans="1:6" ht="14.25" customHeight="1">
      <c r="A316" s="1">
        <f t="shared" si="12"/>
        <v>25</v>
      </c>
      <c r="B316" s="3" t="s">
        <v>291</v>
      </c>
      <c r="C316" s="4" t="s">
        <v>4</v>
      </c>
      <c r="D316" s="4">
        <v>500</v>
      </c>
      <c r="E316" s="5">
        <v>123.627</v>
      </c>
      <c r="F316" s="5">
        <f t="shared" si="13"/>
        <v>61813.5</v>
      </c>
    </row>
    <row r="317" spans="1:6" ht="14.25" customHeight="1">
      <c r="A317" s="1">
        <f t="shared" si="12"/>
        <v>26</v>
      </c>
      <c r="B317" s="3" t="s">
        <v>292</v>
      </c>
      <c r="C317" s="4" t="s">
        <v>4</v>
      </c>
      <c r="D317" s="4">
        <v>300</v>
      </c>
      <c r="E317" s="5">
        <v>226.64950000000002</v>
      </c>
      <c r="F317" s="5">
        <f t="shared" si="13"/>
        <v>67994.850000000006</v>
      </c>
    </row>
    <row r="318" spans="1:6" ht="14.25" customHeight="1">
      <c r="A318" s="1">
        <f t="shared" si="12"/>
        <v>27</v>
      </c>
      <c r="B318" s="14" t="s">
        <v>293</v>
      </c>
      <c r="C318" s="4" t="s">
        <v>4</v>
      </c>
      <c r="D318" s="4">
        <v>300</v>
      </c>
      <c r="E318" s="5">
        <v>288.46299999999997</v>
      </c>
      <c r="F318" s="5">
        <f t="shared" si="13"/>
        <v>86538.9</v>
      </c>
    </row>
    <row r="319" spans="1:6" ht="14.25" customHeight="1">
      <c r="A319" s="1">
        <f t="shared" si="12"/>
        <v>28</v>
      </c>
      <c r="B319" s="3" t="s">
        <v>294</v>
      </c>
      <c r="C319" s="4" t="s">
        <v>4</v>
      </c>
      <c r="D319" s="4">
        <v>400</v>
      </c>
      <c r="E319" s="5">
        <v>288.46299999999997</v>
      </c>
      <c r="F319" s="5">
        <f t="shared" si="13"/>
        <v>115385.19999999998</v>
      </c>
    </row>
    <row r="320" spans="1:6" ht="14.25" customHeight="1">
      <c r="A320" s="1">
        <f t="shared" si="12"/>
        <v>29</v>
      </c>
      <c r="B320" s="3" t="s">
        <v>295</v>
      </c>
      <c r="C320" s="4" t="s">
        <v>4</v>
      </c>
      <c r="D320" s="4">
        <v>300</v>
      </c>
      <c r="E320" s="5">
        <v>360.57875000000001</v>
      </c>
      <c r="F320" s="5">
        <f t="shared" si="13"/>
        <v>108173.625</v>
      </c>
    </row>
    <row r="321" spans="1:6" ht="14.25" customHeight="1">
      <c r="A321" s="1">
        <f t="shared" si="12"/>
        <v>30</v>
      </c>
      <c r="B321" s="3" t="s">
        <v>296</v>
      </c>
      <c r="C321" s="4" t="s">
        <v>4</v>
      </c>
      <c r="D321" s="4">
        <v>350</v>
      </c>
      <c r="E321" s="5">
        <v>18.544049999999999</v>
      </c>
      <c r="F321" s="5">
        <f t="shared" si="13"/>
        <v>6490.4174999999996</v>
      </c>
    </row>
    <row r="322" spans="1:6" ht="14.25" customHeight="1">
      <c r="A322" s="1">
        <f t="shared" si="12"/>
        <v>31</v>
      </c>
      <c r="B322" s="3" t="s">
        <v>297</v>
      </c>
      <c r="C322" s="4" t="s">
        <v>4</v>
      </c>
      <c r="D322" s="4">
        <v>250</v>
      </c>
      <c r="E322" s="5">
        <v>36.057874999999996</v>
      </c>
      <c r="F322" s="5">
        <f t="shared" si="13"/>
        <v>9014.4687499999982</v>
      </c>
    </row>
    <row r="323" spans="1:6" ht="14.25" customHeight="1">
      <c r="A323" s="1">
        <f t="shared" si="12"/>
        <v>32</v>
      </c>
      <c r="B323" s="3" t="s">
        <v>298</v>
      </c>
      <c r="C323" s="4" t="s">
        <v>4</v>
      </c>
      <c r="D323" s="4">
        <v>150</v>
      </c>
      <c r="E323" s="5">
        <v>56.662375000000004</v>
      </c>
      <c r="F323" s="5">
        <f t="shared" si="13"/>
        <v>8499.3562500000007</v>
      </c>
    </row>
    <row r="324" spans="1:6" ht="14.25" customHeight="1">
      <c r="A324" s="1">
        <f t="shared" si="12"/>
        <v>33</v>
      </c>
      <c r="B324" s="3" t="s">
        <v>299</v>
      </c>
      <c r="C324" s="4" t="s">
        <v>4</v>
      </c>
      <c r="D324" s="4">
        <v>400</v>
      </c>
      <c r="E324" s="5">
        <v>8.2417999999999996</v>
      </c>
      <c r="F324" s="5">
        <f t="shared" si="13"/>
        <v>3296.72</v>
      </c>
    </row>
    <row r="325" spans="1:6" ht="14.25" customHeight="1">
      <c r="A325" s="1">
        <f t="shared" si="12"/>
        <v>34</v>
      </c>
      <c r="B325" s="3" t="s">
        <v>300</v>
      </c>
      <c r="C325" s="4" t="s">
        <v>4</v>
      </c>
      <c r="D325" s="4">
        <v>600</v>
      </c>
      <c r="E325" s="5">
        <v>10.302250000000001</v>
      </c>
      <c r="F325" s="5">
        <f t="shared" si="13"/>
        <v>6181.35</v>
      </c>
    </row>
    <row r="326" spans="1:6" ht="14.25" customHeight="1">
      <c r="A326" s="1">
        <f t="shared" si="12"/>
        <v>35</v>
      </c>
      <c r="B326" s="3" t="s">
        <v>301</v>
      </c>
      <c r="C326" s="4" t="s">
        <v>4</v>
      </c>
      <c r="D326" s="4">
        <v>300</v>
      </c>
      <c r="E326" s="5">
        <v>7.2115750000000007</v>
      </c>
      <c r="F326" s="5">
        <f t="shared" si="13"/>
        <v>2163.4725000000003</v>
      </c>
    </row>
    <row r="327" spans="1:6" ht="14.25" customHeight="1">
      <c r="A327" s="1">
        <f t="shared" si="12"/>
        <v>36</v>
      </c>
      <c r="B327" s="3" t="s">
        <v>302</v>
      </c>
      <c r="C327" s="4" t="s">
        <v>4</v>
      </c>
      <c r="D327" s="4">
        <v>250</v>
      </c>
      <c r="E327" s="5">
        <v>9.2720249999999993</v>
      </c>
      <c r="F327" s="5">
        <f t="shared" si="13"/>
        <v>2318.0062499999999</v>
      </c>
    </row>
    <row r="328" spans="1:6" ht="14.25" customHeight="1">
      <c r="A328" s="1">
        <f t="shared" si="12"/>
        <v>37</v>
      </c>
      <c r="B328" s="3" t="s">
        <v>303</v>
      </c>
      <c r="C328" s="4" t="s">
        <v>4</v>
      </c>
      <c r="D328" s="4">
        <v>80</v>
      </c>
      <c r="E328" s="5">
        <v>25.755624999999998</v>
      </c>
      <c r="F328" s="5">
        <f t="shared" si="13"/>
        <v>2060.4499999999998</v>
      </c>
    </row>
    <row r="329" spans="1:6" ht="14.25" customHeight="1">
      <c r="A329" s="1">
        <f t="shared" si="12"/>
        <v>38</v>
      </c>
      <c r="B329" s="3" t="s">
        <v>304</v>
      </c>
      <c r="C329" s="4" t="s">
        <v>545</v>
      </c>
      <c r="D329" s="4">
        <v>300</v>
      </c>
      <c r="E329" s="5">
        <v>18.544049999999999</v>
      </c>
      <c r="F329" s="5">
        <f t="shared" si="13"/>
        <v>5563.2149999999992</v>
      </c>
    </row>
    <row r="330" spans="1:6" ht="14.25" customHeight="1">
      <c r="A330" s="1">
        <f t="shared" si="12"/>
        <v>39</v>
      </c>
      <c r="B330" s="3" t="s">
        <v>305</v>
      </c>
      <c r="C330" s="4" t="s">
        <v>4</v>
      </c>
      <c r="D330" s="4">
        <v>150</v>
      </c>
      <c r="E330" s="5">
        <v>10.302250000000001</v>
      </c>
      <c r="F330" s="5">
        <f t="shared" si="13"/>
        <v>1545.3375000000001</v>
      </c>
    </row>
    <row r="331" spans="1:6" ht="14.25" customHeight="1">
      <c r="A331" s="1">
        <f t="shared" si="12"/>
        <v>40</v>
      </c>
      <c r="B331" s="3" t="s">
        <v>306</v>
      </c>
      <c r="C331" s="4" t="s">
        <v>4</v>
      </c>
      <c r="D331" s="4">
        <v>200</v>
      </c>
      <c r="E331" s="5">
        <v>7.2115750000000007</v>
      </c>
      <c r="F331" s="5">
        <f t="shared" si="13"/>
        <v>1442.3150000000001</v>
      </c>
    </row>
    <row r="332" spans="1:6" ht="14.25" customHeight="1">
      <c r="A332" s="1">
        <f t="shared" si="12"/>
        <v>41</v>
      </c>
      <c r="B332" s="3" t="s">
        <v>307</v>
      </c>
      <c r="C332" s="4" t="s">
        <v>4</v>
      </c>
      <c r="D332" s="4">
        <v>200</v>
      </c>
      <c r="E332" s="5">
        <v>8.2417999999999996</v>
      </c>
      <c r="F332" s="5">
        <f t="shared" si="13"/>
        <v>1648.36</v>
      </c>
    </row>
    <row r="333" spans="1:6" ht="14.25" customHeight="1">
      <c r="A333" s="1">
        <f t="shared" si="12"/>
        <v>42</v>
      </c>
      <c r="B333" s="3" t="s">
        <v>308</v>
      </c>
      <c r="C333" s="4" t="s">
        <v>4</v>
      </c>
      <c r="D333" s="4">
        <v>150</v>
      </c>
      <c r="E333" s="5">
        <v>9.2720249999999993</v>
      </c>
      <c r="F333" s="5">
        <f t="shared" si="13"/>
        <v>1390.8037499999998</v>
      </c>
    </row>
    <row r="334" spans="1:6" ht="14.25" customHeight="1">
      <c r="A334" s="1">
        <f t="shared" si="12"/>
        <v>43</v>
      </c>
      <c r="B334" s="3" t="s">
        <v>309</v>
      </c>
      <c r="C334" s="4" t="s">
        <v>4</v>
      </c>
      <c r="D334" s="4">
        <v>50</v>
      </c>
      <c r="E334" s="5">
        <v>298.76525000000004</v>
      </c>
      <c r="F334" s="5">
        <f t="shared" si="13"/>
        <v>14938.262500000003</v>
      </c>
    </row>
    <row r="335" spans="1:6" ht="14.25" customHeight="1">
      <c r="A335" s="1">
        <f t="shared" si="12"/>
        <v>44</v>
      </c>
      <c r="B335" s="3" t="s">
        <v>310</v>
      </c>
      <c r="C335" s="4" t="s">
        <v>4</v>
      </c>
      <c r="D335" s="4">
        <v>150</v>
      </c>
      <c r="E335" s="5">
        <v>8.2417999999999996</v>
      </c>
      <c r="F335" s="5">
        <f t="shared" si="13"/>
        <v>1236.27</v>
      </c>
    </row>
    <row r="336" spans="1:6" ht="14.25" customHeight="1">
      <c r="A336" s="1">
        <f t="shared" si="12"/>
        <v>45</v>
      </c>
      <c r="B336" s="3" t="s">
        <v>311</v>
      </c>
      <c r="C336" s="4" t="s">
        <v>4</v>
      </c>
      <c r="D336" s="4">
        <v>150</v>
      </c>
      <c r="E336" s="5">
        <v>10.302250000000001</v>
      </c>
      <c r="F336" s="5">
        <f t="shared" si="13"/>
        <v>1545.3375000000001</v>
      </c>
    </row>
    <row r="337" spans="1:6" ht="14.25" customHeight="1">
      <c r="A337" s="1">
        <f t="shared" si="12"/>
        <v>46</v>
      </c>
      <c r="B337" s="3" t="s">
        <v>312</v>
      </c>
      <c r="C337" s="4" t="s">
        <v>4</v>
      </c>
      <c r="D337" s="4">
        <v>200</v>
      </c>
      <c r="E337" s="5">
        <v>3.6057875000000004</v>
      </c>
      <c r="F337" s="5">
        <f t="shared" si="13"/>
        <v>721.15750000000003</v>
      </c>
    </row>
    <row r="338" spans="1:6" ht="14.25" customHeight="1">
      <c r="A338" s="1">
        <f t="shared" si="12"/>
        <v>47</v>
      </c>
      <c r="B338" s="3" t="s">
        <v>313</v>
      </c>
      <c r="C338" s="4" t="s">
        <v>4</v>
      </c>
      <c r="D338" s="4">
        <v>200</v>
      </c>
      <c r="E338" s="5">
        <v>4.1208999999999998</v>
      </c>
      <c r="F338" s="5">
        <f t="shared" si="13"/>
        <v>824.18</v>
      </c>
    </row>
    <row r="339" spans="1:6" ht="14.25" customHeight="1">
      <c r="A339" s="1">
        <f t="shared" si="12"/>
        <v>48</v>
      </c>
      <c r="B339" s="3" t="s">
        <v>314</v>
      </c>
      <c r="C339" s="4" t="s">
        <v>4</v>
      </c>
      <c r="D339" s="4">
        <v>50</v>
      </c>
      <c r="E339" s="5">
        <v>46.360124999999996</v>
      </c>
      <c r="F339" s="5">
        <f t="shared" si="13"/>
        <v>2318.0062499999999</v>
      </c>
    </row>
    <row r="340" spans="1:6" ht="14.25" customHeight="1">
      <c r="A340" s="1">
        <f t="shared" si="12"/>
        <v>49</v>
      </c>
      <c r="B340" s="3" t="s">
        <v>315</v>
      </c>
      <c r="C340" s="4" t="s">
        <v>4</v>
      </c>
      <c r="D340" s="4">
        <v>300</v>
      </c>
      <c r="E340" s="5">
        <v>2.5755625000000002</v>
      </c>
      <c r="F340" s="5">
        <f t="shared" si="13"/>
        <v>772.66875000000005</v>
      </c>
    </row>
    <row r="341" spans="1:6" ht="14.25" customHeight="1">
      <c r="A341" s="1">
        <f t="shared" si="12"/>
        <v>50</v>
      </c>
      <c r="B341" s="3" t="s">
        <v>316</v>
      </c>
      <c r="C341" s="4" t="s">
        <v>4</v>
      </c>
      <c r="D341" s="4">
        <v>100</v>
      </c>
      <c r="E341" s="5">
        <v>8.7569125000000003</v>
      </c>
      <c r="F341" s="5">
        <f t="shared" si="13"/>
        <v>875.69125000000008</v>
      </c>
    </row>
    <row r="342" spans="1:6" ht="14.25" customHeight="1">
      <c r="A342" s="1">
        <f t="shared" si="12"/>
        <v>51</v>
      </c>
      <c r="B342" s="3" t="s">
        <v>317</v>
      </c>
      <c r="C342" s="4" t="s">
        <v>4</v>
      </c>
      <c r="D342" s="4">
        <v>50</v>
      </c>
      <c r="E342" s="5">
        <v>12.3627</v>
      </c>
      <c r="F342" s="5">
        <f t="shared" si="13"/>
        <v>618.13499999999999</v>
      </c>
    </row>
    <row r="343" spans="1:6" ht="14.25" customHeight="1">
      <c r="A343" s="1">
        <f t="shared" si="12"/>
        <v>52</v>
      </c>
      <c r="B343" s="3" t="s">
        <v>318</v>
      </c>
      <c r="C343" s="4" t="s">
        <v>4</v>
      </c>
      <c r="D343" s="4">
        <v>150</v>
      </c>
      <c r="E343" s="5">
        <v>3.0906750000000001</v>
      </c>
      <c r="F343" s="5">
        <f t="shared" si="13"/>
        <v>463.60124999999999</v>
      </c>
    </row>
    <row r="344" spans="1:6" ht="14.25" customHeight="1">
      <c r="A344" s="1">
        <f t="shared" si="12"/>
        <v>53</v>
      </c>
      <c r="B344" s="3" t="s">
        <v>319</v>
      </c>
      <c r="C344" s="4" t="s">
        <v>4</v>
      </c>
      <c r="D344" s="4">
        <v>100</v>
      </c>
      <c r="E344" s="5">
        <v>4.6360124999999996</v>
      </c>
      <c r="F344" s="5">
        <f t="shared" si="13"/>
        <v>463.60124999999994</v>
      </c>
    </row>
    <row r="345" spans="1:6" ht="14.25" customHeight="1">
      <c r="A345" s="1">
        <f t="shared" si="12"/>
        <v>54</v>
      </c>
      <c r="B345" s="3" t="s">
        <v>320</v>
      </c>
      <c r="C345" s="4" t="s">
        <v>4</v>
      </c>
      <c r="D345" s="4">
        <v>80</v>
      </c>
      <c r="E345" s="5">
        <v>7.2115750000000007</v>
      </c>
      <c r="F345" s="5">
        <f t="shared" si="13"/>
        <v>576.92600000000004</v>
      </c>
    </row>
    <row r="346" spans="1:6" ht="14.25" customHeight="1">
      <c r="A346" s="1">
        <f t="shared" si="12"/>
        <v>55</v>
      </c>
      <c r="B346" s="3" t="s">
        <v>321</v>
      </c>
      <c r="C346" s="4" t="s">
        <v>4</v>
      </c>
      <c r="D346" s="4">
        <v>30</v>
      </c>
      <c r="E346" s="5">
        <v>15.453374999999999</v>
      </c>
      <c r="F346" s="5">
        <f t="shared" si="13"/>
        <v>463.60124999999999</v>
      </c>
    </row>
    <row r="347" spans="1:6" ht="14.25" customHeight="1">
      <c r="A347" s="1">
        <f t="shared" si="12"/>
        <v>56</v>
      </c>
      <c r="B347" s="3" t="s">
        <v>322</v>
      </c>
      <c r="C347" s="4" t="s">
        <v>4</v>
      </c>
      <c r="D347" s="4">
        <v>20</v>
      </c>
      <c r="E347" s="5">
        <v>22.664949999999997</v>
      </c>
      <c r="F347" s="5">
        <f t="shared" si="13"/>
        <v>453.29899999999998</v>
      </c>
    </row>
    <row r="348" spans="1:6" ht="14.25" customHeight="1">
      <c r="A348" s="1">
        <f t="shared" si="12"/>
        <v>57</v>
      </c>
      <c r="B348" s="3" t="s">
        <v>323</v>
      </c>
      <c r="C348" s="4" t="s">
        <v>4</v>
      </c>
      <c r="D348" s="4">
        <v>200</v>
      </c>
      <c r="E348" s="5">
        <v>1.23627</v>
      </c>
      <c r="F348" s="5">
        <f t="shared" si="13"/>
        <v>247.25399999999999</v>
      </c>
    </row>
    <row r="349" spans="1:6" ht="14.25" customHeight="1">
      <c r="A349" s="1">
        <f t="shared" si="12"/>
        <v>58</v>
      </c>
      <c r="B349" s="3" t="s">
        <v>324</v>
      </c>
      <c r="C349" s="4" t="s">
        <v>4</v>
      </c>
      <c r="D349" s="4">
        <v>150</v>
      </c>
      <c r="E349" s="5">
        <v>1.5453375</v>
      </c>
      <c r="F349" s="5">
        <f t="shared" si="13"/>
        <v>231.800625</v>
      </c>
    </row>
    <row r="350" spans="1:6" ht="14.25" customHeight="1">
      <c r="A350" s="1">
        <f t="shared" si="12"/>
        <v>59</v>
      </c>
      <c r="B350" s="3" t="s">
        <v>325</v>
      </c>
      <c r="C350" s="4" t="s">
        <v>4</v>
      </c>
      <c r="D350" s="4">
        <v>100</v>
      </c>
      <c r="E350" s="5">
        <v>4.1208999999999998</v>
      </c>
      <c r="F350" s="5">
        <f t="shared" si="13"/>
        <v>412.09</v>
      </c>
    </row>
    <row r="351" spans="1:6" ht="14.25" customHeight="1">
      <c r="A351" s="1">
        <f t="shared" si="12"/>
        <v>60</v>
      </c>
      <c r="B351" s="3" t="s">
        <v>326</v>
      </c>
      <c r="C351" s="4" t="s">
        <v>4</v>
      </c>
      <c r="D351" s="4">
        <v>20</v>
      </c>
      <c r="E351" s="5">
        <v>2.8846299999999996</v>
      </c>
      <c r="F351" s="5">
        <f t="shared" si="13"/>
        <v>57.692599999999992</v>
      </c>
    </row>
    <row r="352" spans="1:6" ht="14.25" customHeight="1">
      <c r="A352" s="1">
        <f t="shared" si="12"/>
        <v>61</v>
      </c>
      <c r="B352" s="3" t="s">
        <v>327</v>
      </c>
      <c r="C352" s="4" t="s">
        <v>4</v>
      </c>
      <c r="D352" s="4">
        <v>10</v>
      </c>
      <c r="E352" s="5">
        <v>288.46299999999997</v>
      </c>
      <c r="F352" s="5">
        <f t="shared" si="13"/>
        <v>2884.6299999999997</v>
      </c>
    </row>
    <row r="353" spans="1:6" ht="14.25" customHeight="1">
      <c r="A353" s="1">
        <f t="shared" si="12"/>
        <v>62</v>
      </c>
      <c r="B353" s="3" t="s">
        <v>328</v>
      </c>
      <c r="C353" s="4" t="s">
        <v>4</v>
      </c>
      <c r="D353" s="4">
        <v>15</v>
      </c>
      <c r="E353" s="5">
        <v>154.53375</v>
      </c>
      <c r="F353" s="5">
        <f t="shared" si="13"/>
        <v>2318.0062499999999</v>
      </c>
    </row>
    <row r="354" spans="1:6" ht="14.25" customHeight="1">
      <c r="A354" s="1">
        <f t="shared" si="12"/>
        <v>63</v>
      </c>
      <c r="B354" s="3" t="s">
        <v>329</v>
      </c>
      <c r="C354" s="4" t="s">
        <v>4</v>
      </c>
      <c r="D354" s="4">
        <v>100</v>
      </c>
      <c r="E354" s="5">
        <v>5.1511250000000004</v>
      </c>
      <c r="F354" s="5">
        <f t="shared" si="13"/>
        <v>515.11250000000007</v>
      </c>
    </row>
    <row r="355" spans="1:6" ht="14.25" customHeight="1">
      <c r="A355" s="1">
        <f t="shared" si="12"/>
        <v>64</v>
      </c>
      <c r="B355" s="3" t="s">
        <v>330</v>
      </c>
      <c r="C355" s="4" t="s">
        <v>4</v>
      </c>
      <c r="D355" s="4">
        <v>100</v>
      </c>
      <c r="E355" s="5">
        <v>1.9574274999999999</v>
      </c>
      <c r="F355" s="5">
        <f t="shared" si="13"/>
        <v>195.74275</v>
      </c>
    </row>
    <row r="356" spans="1:6" ht="14.25" customHeight="1">
      <c r="A356" s="1">
        <f t="shared" si="12"/>
        <v>65</v>
      </c>
      <c r="B356" s="3" t="s">
        <v>331</v>
      </c>
      <c r="C356" s="4" t="s">
        <v>4</v>
      </c>
      <c r="D356" s="4">
        <v>80</v>
      </c>
      <c r="E356" s="5">
        <v>5.0481025000000006</v>
      </c>
      <c r="F356" s="5">
        <f t="shared" si="13"/>
        <v>403.84820000000002</v>
      </c>
    </row>
    <row r="357" spans="1:6" ht="14.25" customHeight="1">
      <c r="A357" s="1">
        <f t="shared" ref="A357:A420" si="14">ROW(A66)</f>
        <v>66</v>
      </c>
      <c r="B357" s="3" t="s">
        <v>332</v>
      </c>
      <c r="C357" s="4" t="s">
        <v>4</v>
      </c>
      <c r="D357" s="4">
        <v>100</v>
      </c>
      <c r="E357" s="5">
        <v>2.2664949999999999</v>
      </c>
      <c r="F357" s="5">
        <f t="shared" ref="F357:F420" si="15">E357*D357</f>
        <v>226.64949999999999</v>
      </c>
    </row>
    <row r="358" spans="1:6" ht="14.25" customHeight="1">
      <c r="A358" s="1">
        <f t="shared" si="14"/>
        <v>67</v>
      </c>
      <c r="B358" s="3" t="s">
        <v>333</v>
      </c>
      <c r="C358" s="4" t="s">
        <v>4</v>
      </c>
      <c r="D358" s="4">
        <v>80</v>
      </c>
      <c r="E358" s="5">
        <v>5.4601924999999998</v>
      </c>
      <c r="F358" s="5">
        <f t="shared" si="15"/>
        <v>436.81539999999995</v>
      </c>
    </row>
    <row r="359" spans="1:6" ht="14.25" customHeight="1">
      <c r="A359" s="1">
        <f t="shared" si="14"/>
        <v>68</v>
      </c>
      <c r="B359" s="3" t="s">
        <v>334</v>
      </c>
      <c r="C359" s="4" t="s">
        <v>4</v>
      </c>
      <c r="D359" s="4">
        <v>200</v>
      </c>
      <c r="E359" s="5">
        <v>2.5755625000000002</v>
      </c>
      <c r="F359" s="5">
        <f t="shared" si="15"/>
        <v>515.11250000000007</v>
      </c>
    </row>
    <row r="360" spans="1:6" ht="14.25" customHeight="1">
      <c r="A360" s="1">
        <f t="shared" si="14"/>
        <v>69</v>
      </c>
      <c r="B360" s="3" t="s">
        <v>335</v>
      </c>
      <c r="C360" s="4" t="s">
        <v>4</v>
      </c>
      <c r="D360" s="4">
        <v>120</v>
      </c>
      <c r="E360" s="5">
        <v>2.1634725000000001</v>
      </c>
      <c r="F360" s="5">
        <f t="shared" si="15"/>
        <v>259.61670000000004</v>
      </c>
    </row>
    <row r="361" spans="1:6" ht="14.25" customHeight="1">
      <c r="A361" s="1">
        <f t="shared" si="14"/>
        <v>70</v>
      </c>
      <c r="B361" s="3" t="s">
        <v>336</v>
      </c>
      <c r="C361" s="4" t="s">
        <v>4</v>
      </c>
      <c r="D361" s="4">
        <v>80</v>
      </c>
      <c r="E361" s="5">
        <v>4.4299674999999992</v>
      </c>
      <c r="F361" s="5">
        <f t="shared" si="15"/>
        <v>354.39739999999995</v>
      </c>
    </row>
    <row r="362" spans="1:6" ht="14.25" customHeight="1">
      <c r="A362" s="1">
        <f t="shared" si="14"/>
        <v>71</v>
      </c>
      <c r="B362" s="3" t="s">
        <v>337</v>
      </c>
      <c r="C362" s="4" t="s">
        <v>4</v>
      </c>
      <c r="D362" s="4">
        <v>80</v>
      </c>
      <c r="E362" s="5">
        <v>4.9450799999999999</v>
      </c>
      <c r="F362" s="5">
        <f t="shared" si="15"/>
        <v>395.60640000000001</v>
      </c>
    </row>
    <row r="363" spans="1:6" ht="14.25" customHeight="1">
      <c r="A363" s="1">
        <f t="shared" si="14"/>
        <v>72</v>
      </c>
      <c r="B363" s="3" t="s">
        <v>338</v>
      </c>
      <c r="C363" s="4" t="s">
        <v>4</v>
      </c>
      <c r="D363" s="4">
        <v>100</v>
      </c>
      <c r="E363" s="5">
        <v>2.47254</v>
      </c>
      <c r="F363" s="5">
        <f t="shared" si="15"/>
        <v>247.25399999999999</v>
      </c>
    </row>
    <row r="364" spans="1:6" ht="14.25" customHeight="1">
      <c r="A364" s="1">
        <f t="shared" si="14"/>
        <v>73</v>
      </c>
      <c r="B364" s="3" t="s">
        <v>582</v>
      </c>
      <c r="C364" s="4" t="s">
        <v>4</v>
      </c>
      <c r="D364" s="4">
        <v>50</v>
      </c>
      <c r="E364" s="5">
        <v>13.908037500000001</v>
      </c>
      <c r="F364" s="5">
        <f t="shared" si="15"/>
        <v>695.40187500000002</v>
      </c>
    </row>
    <row r="365" spans="1:6" ht="14.25" customHeight="1">
      <c r="A365" s="1">
        <f t="shared" si="14"/>
        <v>74</v>
      </c>
      <c r="B365" s="3" t="s">
        <v>339</v>
      </c>
      <c r="C365" s="4" t="s">
        <v>4</v>
      </c>
      <c r="D365" s="4">
        <v>100</v>
      </c>
      <c r="E365" s="5">
        <v>3.7088099999999997</v>
      </c>
      <c r="F365" s="5">
        <f t="shared" si="15"/>
        <v>370.88099999999997</v>
      </c>
    </row>
    <row r="366" spans="1:6" ht="14.25" customHeight="1">
      <c r="A366" s="1">
        <f t="shared" si="14"/>
        <v>75</v>
      </c>
      <c r="B366" s="3" t="s">
        <v>340</v>
      </c>
      <c r="C366" s="4" t="s">
        <v>4</v>
      </c>
      <c r="D366" s="4">
        <v>100</v>
      </c>
      <c r="E366" s="5">
        <v>3.9148549999999998</v>
      </c>
      <c r="F366" s="5">
        <f t="shared" si="15"/>
        <v>391.4855</v>
      </c>
    </row>
    <row r="367" spans="1:6" ht="14.25" customHeight="1">
      <c r="A367" s="1">
        <f t="shared" si="14"/>
        <v>76</v>
      </c>
      <c r="B367" s="3" t="s">
        <v>341</v>
      </c>
      <c r="C367" s="4" t="s">
        <v>560</v>
      </c>
      <c r="D367" s="4">
        <v>10</v>
      </c>
      <c r="E367" s="5">
        <v>97.871375</v>
      </c>
      <c r="F367" s="5">
        <f t="shared" si="15"/>
        <v>978.71375</v>
      </c>
    </row>
    <row r="368" spans="1:6" ht="14.25" customHeight="1">
      <c r="A368" s="1">
        <f t="shared" si="14"/>
        <v>77</v>
      </c>
      <c r="B368" s="3" t="s">
        <v>342</v>
      </c>
      <c r="C368" s="4" t="s">
        <v>560</v>
      </c>
      <c r="D368" s="4">
        <v>10</v>
      </c>
      <c r="E368" s="5">
        <v>133.92925</v>
      </c>
      <c r="F368" s="5">
        <f t="shared" si="15"/>
        <v>1339.2925</v>
      </c>
    </row>
    <row r="369" spans="1:6" ht="14.25" customHeight="1">
      <c r="A369" s="1">
        <f t="shared" si="14"/>
        <v>78</v>
      </c>
      <c r="B369" s="3" t="s">
        <v>343</v>
      </c>
      <c r="C369" s="4" t="s">
        <v>4</v>
      </c>
      <c r="D369" s="4">
        <v>20</v>
      </c>
      <c r="E369" s="5">
        <v>36.057874999999996</v>
      </c>
      <c r="F369" s="5">
        <f t="shared" si="15"/>
        <v>721.15749999999991</v>
      </c>
    </row>
    <row r="370" spans="1:6" ht="14.25" customHeight="1">
      <c r="A370" s="1">
        <f t="shared" si="14"/>
        <v>79</v>
      </c>
      <c r="B370" s="3" t="s">
        <v>344</v>
      </c>
      <c r="C370" s="4" t="s">
        <v>4</v>
      </c>
      <c r="D370" s="4">
        <v>30</v>
      </c>
      <c r="E370" s="5">
        <v>8.2417999999999996</v>
      </c>
      <c r="F370" s="5">
        <f t="shared" si="15"/>
        <v>247.25399999999999</v>
      </c>
    </row>
    <row r="371" spans="1:6" ht="14.25" customHeight="1">
      <c r="A371" s="1">
        <f t="shared" si="14"/>
        <v>80</v>
      </c>
      <c r="B371" s="3" t="s">
        <v>345</v>
      </c>
      <c r="C371" s="4" t="s">
        <v>4</v>
      </c>
      <c r="D371" s="4">
        <v>30</v>
      </c>
      <c r="E371" s="5">
        <v>12.3627</v>
      </c>
      <c r="F371" s="5">
        <f t="shared" si="15"/>
        <v>370.88100000000003</v>
      </c>
    </row>
    <row r="372" spans="1:6" ht="14.25" customHeight="1">
      <c r="A372" s="1">
        <f t="shared" si="14"/>
        <v>81</v>
      </c>
      <c r="B372" s="3" t="s">
        <v>346</v>
      </c>
      <c r="C372" s="4" t="s">
        <v>4</v>
      </c>
      <c r="D372" s="4">
        <v>20</v>
      </c>
      <c r="E372" s="5">
        <v>36.057874999999996</v>
      </c>
      <c r="F372" s="5">
        <f t="shared" si="15"/>
        <v>721.15749999999991</v>
      </c>
    </row>
    <row r="373" spans="1:6" ht="14.25" customHeight="1">
      <c r="A373" s="1">
        <f t="shared" si="14"/>
        <v>82</v>
      </c>
      <c r="B373" s="3" t="s">
        <v>347</v>
      </c>
      <c r="C373" s="4" t="s">
        <v>4</v>
      </c>
      <c r="D373" s="4">
        <v>10</v>
      </c>
      <c r="E373" s="5">
        <v>247.25399999999999</v>
      </c>
      <c r="F373" s="5">
        <f t="shared" si="15"/>
        <v>2472.54</v>
      </c>
    </row>
    <row r="374" spans="1:6" ht="14.25" customHeight="1">
      <c r="A374" s="1">
        <f t="shared" si="14"/>
        <v>83</v>
      </c>
      <c r="B374" s="3" t="s">
        <v>348</v>
      </c>
      <c r="C374" s="4" t="s">
        <v>4</v>
      </c>
      <c r="D374" s="4">
        <v>30</v>
      </c>
      <c r="E374" s="5">
        <v>6.1813500000000001</v>
      </c>
      <c r="F374" s="5">
        <f t="shared" si="15"/>
        <v>185.44050000000001</v>
      </c>
    </row>
    <row r="375" spans="1:6" ht="14.25" customHeight="1">
      <c r="A375" s="1">
        <f t="shared" si="14"/>
        <v>84</v>
      </c>
      <c r="B375" s="3" t="s">
        <v>349</v>
      </c>
      <c r="C375" s="4" t="s">
        <v>4</v>
      </c>
      <c r="D375" s="4">
        <v>10</v>
      </c>
      <c r="E375" s="5">
        <v>36.057874999999996</v>
      </c>
      <c r="F375" s="5">
        <f t="shared" si="15"/>
        <v>360.57874999999996</v>
      </c>
    </row>
    <row r="376" spans="1:6" ht="14.25" customHeight="1">
      <c r="A376" s="1">
        <f t="shared" si="14"/>
        <v>85</v>
      </c>
      <c r="B376" s="3" t="s">
        <v>350</v>
      </c>
      <c r="C376" s="4" t="s">
        <v>4</v>
      </c>
      <c r="D376" s="4">
        <v>15</v>
      </c>
      <c r="E376" s="5">
        <v>14.423150000000001</v>
      </c>
      <c r="F376" s="5">
        <f t="shared" si="15"/>
        <v>216.34725000000003</v>
      </c>
    </row>
    <row r="377" spans="1:6" ht="14.25" customHeight="1">
      <c r="A377" s="1">
        <f t="shared" si="14"/>
        <v>86</v>
      </c>
      <c r="B377" s="3" t="s">
        <v>351</v>
      </c>
      <c r="C377" s="4" t="s">
        <v>4</v>
      </c>
      <c r="D377" s="4">
        <v>6</v>
      </c>
      <c r="E377" s="5">
        <v>432.69450000000001</v>
      </c>
      <c r="F377" s="5">
        <f t="shared" si="15"/>
        <v>2596.1669999999999</v>
      </c>
    </row>
    <row r="378" spans="1:6" ht="14.25" customHeight="1">
      <c r="A378" s="1">
        <f t="shared" si="14"/>
        <v>87</v>
      </c>
      <c r="B378" s="3" t="s">
        <v>352</v>
      </c>
      <c r="C378" s="4" t="s">
        <v>4</v>
      </c>
      <c r="D378" s="4">
        <v>6</v>
      </c>
      <c r="E378" s="5">
        <v>370.88099999999997</v>
      </c>
      <c r="F378" s="5">
        <f t="shared" si="15"/>
        <v>2225.2860000000001</v>
      </c>
    </row>
    <row r="379" spans="1:6" ht="14.25" customHeight="1">
      <c r="A379" s="1">
        <f t="shared" si="14"/>
        <v>88</v>
      </c>
      <c r="B379" s="3" t="s">
        <v>353</v>
      </c>
      <c r="C379" s="4" t="s">
        <v>4</v>
      </c>
      <c r="D379" s="4">
        <v>10</v>
      </c>
      <c r="E379" s="5">
        <v>46.360124999999996</v>
      </c>
      <c r="F379" s="5">
        <f t="shared" si="15"/>
        <v>463.60124999999994</v>
      </c>
    </row>
    <row r="380" spans="1:6" ht="14.25" customHeight="1">
      <c r="A380" s="1">
        <f t="shared" si="14"/>
        <v>89</v>
      </c>
      <c r="B380" s="3" t="s">
        <v>354</v>
      </c>
      <c r="C380" s="4" t="s">
        <v>4</v>
      </c>
      <c r="D380" s="4">
        <v>10</v>
      </c>
      <c r="E380" s="5">
        <v>61.813499999999998</v>
      </c>
      <c r="F380" s="5">
        <f t="shared" si="15"/>
        <v>618.13499999999999</v>
      </c>
    </row>
    <row r="381" spans="1:6" ht="14.25" customHeight="1">
      <c r="A381" s="1">
        <f t="shared" si="14"/>
        <v>90</v>
      </c>
      <c r="B381" s="3" t="s">
        <v>355</v>
      </c>
      <c r="C381" s="4" t="s">
        <v>4</v>
      </c>
      <c r="D381" s="4">
        <v>10</v>
      </c>
      <c r="E381" s="5">
        <v>36.057874999999996</v>
      </c>
      <c r="F381" s="5">
        <f t="shared" si="15"/>
        <v>360.57874999999996</v>
      </c>
    </row>
    <row r="382" spans="1:6" ht="14.25" customHeight="1">
      <c r="A382" s="1">
        <f t="shared" si="14"/>
        <v>91</v>
      </c>
      <c r="B382" s="3" t="s">
        <v>356</v>
      </c>
      <c r="C382" s="4" t="s">
        <v>4</v>
      </c>
      <c r="D382" s="4">
        <v>15</v>
      </c>
      <c r="E382" s="5">
        <v>39.14855</v>
      </c>
      <c r="F382" s="5">
        <f t="shared" si="15"/>
        <v>587.22825</v>
      </c>
    </row>
    <row r="383" spans="1:6" ht="14.25" customHeight="1">
      <c r="A383" s="1">
        <f t="shared" si="14"/>
        <v>92</v>
      </c>
      <c r="B383" s="3" t="s">
        <v>357</v>
      </c>
      <c r="C383" s="4" t="s">
        <v>4</v>
      </c>
      <c r="D383" s="4">
        <v>15</v>
      </c>
      <c r="E383" s="5">
        <v>43.269449999999999</v>
      </c>
      <c r="F383" s="5">
        <f t="shared" si="15"/>
        <v>649.04174999999998</v>
      </c>
    </row>
    <row r="384" spans="1:6" ht="14.25" customHeight="1">
      <c r="A384" s="1">
        <f t="shared" si="14"/>
        <v>93</v>
      </c>
      <c r="B384" s="3" t="s">
        <v>358</v>
      </c>
      <c r="C384" s="4" t="s">
        <v>4</v>
      </c>
      <c r="D384" s="4">
        <v>20</v>
      </c>
      <c r="E384" s="5">
        <v>25.755624999999998</v>
      </c>
      <c r="F384" s="5">
        <f t="shared" si="15"/>
        <v>515.11249999999995</v>
      </c>
    </row>
    <row r="385" spans="1:6" ht="14.25" customHeight="1">
      <c r="A385" s="1">
        <f t="shared" si="14"/>
        <v>94</v>
      </c>
      <c r="B385" s="3" t="s">
        <v>359</v>
      </c>
      <c r="C385" s="4" t="s">
        <v>4</v>
      </c>
      <c r="D385" s="4">
        <v>20</v>
      </c>
      <c r="E385" s="5">
        <v>30.906749999999999</v>
      </c>
      <c r="F385" s="5">
        <f t="shared" si="15"/>
        <v>618.13499999999999</v>
      </c>
    </row>
    <row r="386" spans="1:6" ht="14.25" customHeight="1">
      <c r="A386" s="1">
        <f t="shared" si="14"/>
        <v>95</v>
      </c>
      <c r="B386" s="3" t="s">
        <v>360</v>
      </c>
      <c r="C386" s="4" t="s">
        <v>4</v>
      </c>
      <c r="D386" s="4">
        <v>20</v>
      </c>
      <c r="E386" s="5">
        <v>18.544049999999999</v>
      </c>
      <c r="F386" s="5">
        <f t="shared" si="15"/>
        <v>370.88099999999997</v>
      </c>
    </row>
    <row r="387" spans="1:6" ht="14.25" customHeight="1">
      <c r="A387" s="1">
        <f t="shared" si="14"/>
        <v>96</v>
      </c>
      <c r="B387" s="3" t="s">
        <v>361</v>
      </c>
      <c r="C387" s="4" t="s">
        <v>4</v>
      </c>
      <c r="D387" s="4">
        <v>20</v>
      </c>
      <c r="E387" s="5">
        <v>24.7254</v>
      </c>
      <c r="F387" s="5">
        <f t="shared" si="15"/>
        <v>494.50800000000004</v>
      </c>
    </row>
    <row r="388" spans="1:6" ht="14.25" customHeight="1">
      <c r="A388" s="1">
        <f t="shared" si="14"/>
        <v>97</v>
      </c>
      <c r="B388" s="3" t="s">
        <v>362</v>
      </c>
      <c r="C388" s="4" t="s">
        <v>4</v>
      </c>
      <c r="D388" s="4">
        <v>15</v>
      </c>
      <c r="E388" s="5">
        <v>46.360124999999996</v>
      </c>
      <c r="F388" s="5">
        <f t="shared" si="15"/>
        <v>695.4018749999999</v>
      </c>
    </row>
    <row r="389" spans="1:6" ht="14.25" customHeight="1">
      <c r="A389" s="1">
        <f t="shared" si="14"/>
        <v>98</v>
      </c>
      <c r="B389" s="3" t="s">
        <v>363</v>
      </c>
      <c r="C389" s="4" t="s">
        <v>4</v>
      </c>
      <c r="D389" s="4">
        <v>20</v>
      </c>
      <c r="E389" s="5">
        <v>28.846300000000003</v>
      </c>
      <c r="F389" s="5">
        <f t="shared" si="15"/>
        <v>576.92600000000004</v>
      </c>
    </row>
    <row r="390" spans="1:6" ht="14.25" customHeight="1">
      <c r="A390" s="1">
        <f t="shared" si="14"/>
        <v>99</v>
      </c>
      <c r="B390" s="3" t="s">
        <v>364</v>
      </c>
      <c r="C390" s="4" t="s">
        <v>4</v>
      </c>
      <c r="D390" s="4">
        <v>50</v>
      </c>
      <c r="E390" s="5">
        <v>25.755624999999998</v>
      </c>
      <c r="F390" s="5">
        <f t="shared" si="15"/>
        <v>1287.78125</v>
      </c>
    </row>
    <row r="391" spans="1:6" ht="14.25" customHeight="1">
      <c r="A391" s="1">
        <f t="shared" si="14"/>
        <v>100</v>
      </c>
      <c r="B391" s="3" t="s">
        <v>365</v>
      </c>
      <c r="C391" s="4" t="s">
        <v>4</v>
      </c>
      <c r="D391" s="4">
        <v>250</v>
      </c>
      <c r="E391" s="5">
        <v>18.544049999999999</v>
      </c>
      <c r="F391" s="5">
        <f t="shared" si="15"/>
        <v>4636.0124999999998</v>
      </c>
    </row>
    <row r="392" spans="1:6" ht="14.25" customHeight="1">
      <c r="A392" s="1">
        <f t="shared" si="14"/>
        <v>101</v>
      </c>
      <c r="B392" s="3" t="s">
        <v>366</v>
      </c>
      <c r="C392" s="4" t="s">
        <v>4</v>
      </c>
      <c r="D392" s="4">
        <v>180</v>
      </c>
      <c r="E392" s="5">
        <v>32.967199999999998</v>
      </c>
      <c r="F392" s="5">
        <f t="shared" si="15"/>
        <v>5934.0959999999995</v>
      </c>
    </row>
    <row r="393" spans="1:6" ht="14.25" customHeight="1">
      <c r="A393" s="1">
        <f t="shared" si="14"/>
        <v>102</v>
      </c>
      <c r="B393" s="3" t="s">
        <v>367</v>
      </c>
      <c r="C393" s="4" t="s">
        <v>4</v>
      </c>
      <c r="D393" s="4">
        <v>120</v>
      </c>
      <c r="E393" s="5">
        <v>56.662375000000004</v>
      </c>
      <c r="F393" s="5">
        <f t="shared" si="15"/>
        <v>6799.4850000000006</v>
      </c>
    </row>
    <row r="394" spans="1:6" ht="14.25" customHeight="1">
      <c r="A394" s="1">
        <f t="shared" si="14"/>
        <v>103</v>
      </c>
      <c r="B394" s="3" t="s">
        <v>368</v>
      </c>
      <c r="C394" s="4" t="s">
        <v>4</v>
      </c>
      <c r="D394" s="4">
        <v>350</v>
      </c>
      <c r="E394" s="5">
        <v>12.3627</v>
      </c>
      <c r="F394" s="5">
        <f t="shared" si="15"/>
        <v>4326.9449999999997</v>
      </c>
    </row>
    <row r="395" spans="1:6" ht="14.25" customHeight="1">
      <c r="A395" s="1">
        <f t="shared" si="14"/>
        <v>104</v>
      </c>
      <c r="B395" s="3" t="s">
        <v>369</v>
      </c>
      <c r="C395" s="4" t="s">
        <v>4</v>
      </c>
      <c r="D395" s="4">
        <v>300</v>
      </c>
      <c r="E395" s="5">
        <v>14.938262499999999</v>
      </c>
      <c r="F395" s="5">
        <f t="shared" si="15"/>
        <v>4481.4787499999993</v>
      </c>
    </row>
    <row r="396" spans="1:6" ht="14.25" customHeight="1">
      <c r="A396" s="1">
        <f t="shared" si="14"/>
        <v>105</v>
      </c>
      <c r="B396" s="3" t="s">
        <v>370</v>
      </c>
      <c r="C396" s="4" t="s">
        <v>4</v>
      </c>
      <c r="D396" s="4">
        <v>400</v>
      </c>
      <c r="E396" s="5">
        <v>7.2115750000000007</v>
      </c>
      <c r="F396" s="5">
        <f t="shared" si="15"/>
        <v>2884.63</v>
      </c>
    </row>
    <row r="397" spans="1:6" ht="14.25" customHeight="1">
      <c r="A397" s="1">
        <f t="shared" si="14"/>
        <v>106</v>
      </c>
      <c r="B397" s="3" t="s">
        <v>371</v>
      </c>
      <c r="C397" s="4" t="s">
        <v>4</v>
      </c>
      <c r="D397" s="4">
        <v>280</v>
      </c>
      <c r="E397" s="5">
        <v>13.908037500000001</v>
      </c>
      <c r="F397" s="5">
        <f t="shared" si="15"/>
        <v>3894.2505000000001</v>
      </c>
    </row>
    <row r="398" spans="1:6" ht="14.25" customHeight="1">
      <c r="A398" s="1">
        <f t="shared" si="14"/>
        <v>107</v>
      </c>
      <c r="B398" s="3" t="s">
        <v>372</v>
      </c>
      <c r="C398" s="4" t="s">
        <v>4</v>
      </c>
      <c r="D398" s="4">
        <v>80</v>
      </c>
      <c r="E398" s="5">
        <v>360.57875000000001</v>
      </c>
      <c r="F398" s="5">
        <f t="shared" si="15"/>
        <v>28846.300000000003</v>
      </c>
    </row>
    <row r="399" spans="1:6" ht="14.25" customHeight="1">
      <c r="A399" s="1">
        <f t="shared" si="14"/>
        <v>108</v>
      </c>
      <c r="B399" s="3" t="s">
        <v>373</v>
      </c>
      <c r="C399" s="4" t="s">
        <v>4</v>
      </c>
      <c r="D399" s="4">
        <v>60</v>
      </c>
      <c r="E399" s="5">
        <v>288.46299999999997</v>
      </c>
      <c r="F399" s="5">
        <f t="shared" si="15"/>
        <v>17307.78</v>
      </c>
    </row>
    <row r="400" spans="1:6" ht="14.25" customHeight="1">
      <c r="A400" s="1">
        <f t="shared" si="14"/>
        <v>109</v>
      </c>
      <c r="B400" s="3" t="s">
        <v>374</v>
      </c>
      <c r="C400" s="4" t="s">
        <v>4</v>
      </c>
      <c r="D400" s="4">
        <v>60</v>
      </c>
      <c r="E400" s="5">
        <v>298.76525000000004</v>
      </c>
      <c r="F400" s="5">
        <f t="shared" si="15"/>
        <v>17925.915000000001</v>
      </c>
    </row>
    <row r="401" spans="1:6" ht="14.25" customHeight="1">
      <c r="A401" s="1">
        <f t="shared" si="14"/>
        <v>110</v>
      </c>
      <c r="B401" s="3" t="s">
        <v>375</v>
      </c>
      <c r="C401" s="4" t="s">
        <v>4</v>
      </c>
      <c r="D401" s="4">
        <v>60</v>
      </c>
      <c r="E401" s="5">
        <v>309.0675</v>
      </c>
      <c r="F401" s="5">
        <f t="shared" si="15"/>
        <v>18544.05</v>
      </c>
    </row>
    <row r="402" spans="1:6" ht="14.25" customHeight="1">
      <c r="A402" s="1">
        <f t="shared" si="14"/>
        <v>111</v>
      </c>
      <c r="B402" s="3" t="s">
        <v>376</v>
      </c>
      <c r="C402" s="4" t="s">
        <v>4</v>
      </c>
      <c r="D402" s="4">
        <v>90</v>
      </c>
      <c r="E402" s="5">
        <v>123.627</v>
      </c>
      <c r="F402" s="5">
        <f t="shared" si="15"/>
        <v>11126.43</v>
      </c>
    </row>
    <row r="403" spans="1:6" ht="14.25" customHeight="1">
      <c r="A403" s="1">
        <f t="shared" si="14"/>
        <v>112</v>
      </c>
      <c r="B403" s="3" t="s">
        <v>377</v>
      </c>
      <c r="C403" s="4" t="s">
        <v>4</v>
      </c>
      <c r="D403" s="4">
        <v>100</v>
      </c>
      <c r="E403" s="5">
        <v>391.4855</v>
      </c>
      <c r="F403" s="5">
        <f t="shared" si="15"/>
        <v>39148.550000000003</v>
      </c>
    </row>
    <row r="404" spans="1:6" ht="14.25" customHeight="1">
      <c r="A404" s="1">
        <f t="shared" si="14"/>
        <v>113</v>
      </c>
      <c r="B404" s="3" t="s">
        <v>378</v>
      </c>
      <c r="C404" s="4" t="s">
        <v>4</v>
      </c>
      <c r="D404" s="4">
        <v>150</v>
      </c>
      <c r="E404" s="5">
        <v>46.360124999999996</v>
      </c>
      <c r="F404" s="5">
        <f t="shared" si="15"/>
        <v>6954.0187499999993</v>
      </c>
    </row>
    <row r="405" spans="1:6" ht="14.25" customHeight="1">
      <c r="A405" s="1">
        <f t="shared" si="14"/>
        <v>114</v>
      </c>
      <c r="B405" s="3" t="s">
        <v>379</v>
      </c>
      <c r="C405" s="4" t="s">
        <v>4</v>
      </c>
      <c r="D405" s="4">
        <v>120</v>
      </c>
      <c r="E405" s="5">
        <v>28.846300000000003</v>
      </c>
      <c r="F405" s="5">
        <f t="shared" si="15"/>
        <v>3461.5560000000005</v>
      </c>
    </row>
    <row r="406" spans="1:6" ht="14.25" customHeight="1">
      <c r="A406" s="1">
        <f t="shared" si="14"/>
        <v>115</v>
      </c>
      <c r="B406" s="3" t="s">
        <v>380</v>
      </c>
      <c r="C406" s="4" t="s">
        <v>4</v>
      </c>
      <c r="D406" s="4">
        <v>100</v>
      </c>
      <c r="E406" s="5">
        <v>43.269449999999999</v>
      </c>
      <c r="F406" s="5">
        <f t="shared" si="15"/>
        <v>4326.9449999999997</v>
      </c>
    </row>
    <row r="407" spans="1:6" ht="14.25" customHeight="1">
      <c r="A407" s="1">
        <f t="shared" si="14"/>
        <v>116</v>
      </c>
      <c r="B407" s="3" t="s">
        <v>381</v>
      </c>
      <c r="C407" s="4" t="s">
        <v>4</v>
      </c>
      <c r="D407" s="4">
        <v>80</v>
      </c>
      <c r="E407" s="5">
        <v>59.753049999999995</v>
      </c>
      <c r="F407" s="5">
        <f t="shared" si="15"/>
        <v>4780.2439999999997</v>
      </c>
    </row>
    <row r="408" spans="1:6" ht="14.25" customHeight="1">
      <c r="A408" s="1">
        <f t="shared" si="14"/>
        <v>117</v>
      </c>
      <c r="B408" s="3" t="s">
        <v>382</v>
      </c>
      <c r="C408" s="4" t="s">
        <v>4</v>
      </c>
      <c r="D408" s="4">
        <v>140</v>
      </c>
      <c r="E408" s="5">
        <v>12.3627</v>
      </c>
      <c r="F408" s="5">
        <f t="shared" si="15"/>
        <v>1730.778</v>
      </c>
    </row>
    <row r="409" spans="1:6" ht="14.25" customHeight="1">
      <c r="A409" s="1">
        <f t="shared" si="14"/>
        <v>118</v>
      </c>
      <c r="B409" s="3" t="s">
        <v>383</v>
      </c>
      <c r="C409" s="4" t="s">
        <v>4</v>
      </c>
      <c r="D409" s="4">
        <v>130</v>
      </c>
      <c r="E409" s="5">
        <v>18.544049999999999</v>
      </c>
      <c r="F409" s="5">
        <f t="shared" si="15"/>
        <v>2410.7264999999998</v>
      </c>
    </row>
    <row r="410" spans="1:6" ht="14.25" customHeight="1">
      <c r="A410" s="1">
        <f t="shared" si="14"/>
        <v>119</v>
      </c>
      <c r="B410" s="3" t="s">
        <v>384</v>
      </c>
      <c r="C410" s="4" t="s">
        <v>4</v>
      </c>
      <c r="D410" s="4">
        <v>150</v>
      </c>
      <c r="E410" s="5">
        <v>20.604500000000002</v>
      </c>
      <c r="F410" s="5">
        <f t="shared" si="15"/>
        <v>3090.6750000000002</v>
      </c>
    </row>
    <row r="411" spans="1:6" ht="14.25" customHeight="1">
      <c r="A411" s="1">
        <f t="shared" si="14"/>
        <v>120</v>
      </c>
      <c r="B411" s="3" t="s">
        <v>385</v>
      </c>
      <c r="C411" s="4" t="s">
        <v>4</v>
      </c>
      <c r="D411" s="4">
        <v>140</v>
      </c>
      <c r="E411" s="5">
        <v>8.2417999999999996</v>
      </c>
      <c r="F411" s="5">
        <f t="shared" si="15"/>
        <v>1153.8519999999999</v>
      </c>
    </row>
    <row r="412" spans="1:6" ht="14.25" customHeight="1">
      <c r="A412" s="1">
        <f t="shared" si="14"/>
        <v>121</v>
      </c>
      <c r="B412" s="3" t="s">
        <v>386</v>
      </c>
      <c r="C412" s="4" t="s">
        <v>4</v>
      </c>
      <c r="D412" s="4">
        <v>130</v>
      </c>
      <c r="E412" s="5">
        <v>10.302250000000001</v>
      </c>
      <c r="F412" s="5">
        <f t="shared" si="15"/>
        <v>1339.2925</v>
      </c>
    </row>
    <row r="413" spans="1:6" ht="14.25" customHeight="1">
      <c r="A413" s="1">
        <f t="shared" si="14"/>
        <v>122</v>
      </c>
      <c r="B413" s="3" t="s">
        <v>387</v>
      </c>
      <c r="C413" s="4" t="s">
        <v>4</v>
      </c>
      <c r="D413" s="4">
        <v>120</v>
      </c>
      <c r="E413" s="5">
        <v>13.392925</v>
      </c>
      <c r="F413" s="5">
        <f t="shared" si="15"/>
        <v>1607.1510000000001</v>
      </c>
    </row>
    <row r="414" spans="1:6" ht="14.25" customHeight="1">
      <c r="A414" s="1">
        <f t="shared" si="14"/>
        <v>123</v>
      </c>
      <c r="B414" s="3" t="s">
        <v>388</v>
      </c>
      <c r="C414" s="4" t="s">
        <v>4</v>
      </c>
      <c r="D414" s="4">
        <v>110</v>
      </c>
      <c r="E414" s="5">
        <v>18.544049999999999</v>
      </c>
      <c r="F414" s="5">
        <f t="shared" si="15"/>
        <v>2039.8454999999999</v>
      </c>
    </row>
    <row r="415" spans="1:6" ht="14.25" customHeight="1">
      <c r="A415" s="1">
        <f t="shared" si="14"/>
        <v>124</v>
      </c>
      <c r="B415" s="3" t="s">
        <v>389</v>
      </c>
      <c r="C415" s="4" t="s">
        <v>4</v>
      </c>
      <c r="D415" s="4">
        <v>100</v>
      </c>
      <c r="E415" s="5">
        <v>25.755624999999998</v>
      </c>
      <c r="F415" s="5">
        <f t="shared" si="15"/>
        <v>2575.5625</v>
      </c>
    </row>
    <row r="416" spans="1:6" ht="14.25" customHeight="1">
      <c r="A416" s="1">
        <f t="shared" si="14"/>
        <v>125</v>
      </c>
      <c r="B416" s="3" t="s">
        <v>390</v>
      </c>
      <c r="C416" s="4" t="s">
        <v>4</v>
      </c>
      <c r="D416" s="4">
        <v>100</v>
      </c>
      <c r="E416" s="5">
        <v>72.115749999999991</v>
      </c>
      <c r="F416" s="5">
        <f t="shared" si="15"/>
        <v>7211.5749999999989</v>
      </c>
    </row>
    <row r="417" spans="1:6" ht="14.25" customHeight="1">
      <c r="A417" s="1">
        <f t="shared" si="14"/>
        <v>126</v>
      </c>
      <c r="B417" s="3" t="s">
        <v>391</v>
      </c>
      <c r="C417" s="4" t="s">
        <v>4</v>
      </c>
      <c r="D417" s="4">
        <v>80</v>
      </c>
      <c r="E417" s="5">
        <v>123.627</v>
      </c>
      <c r="F417" s="5">
        <f t="shared" si="15"/>
        <v>9890.16</v>
      </c>
    </row>
    <row r="418" spans="1:6" ht="14.25" customHeight="1">
      <c r="A418" s="1">
        <f t="shared" si="14"/>
        <v>127</v>
      </c>
      <c r="B418" s="3" t="s">
        <v>392</v>
      </c>
      <c r="C418" s="4" t="s">
        <v>4</v>
      </c>
      <c r="D418" s="4">
        <v>110</v>
      </c>
      <c r="E418" s="5">
        <v>25.755624999999998</v>
      </c>
      <c r="F418" s="5">
        <f t="shared" si="15"/>
        <v>2833.1187499999996</v>
      </c>
    </row>
    <row r="419" spans="1:6" ht="14.25" customHeight="1">
      <c r="A419" s="1">
        <f t="shared" si="14"/>
        <v>128</v>
      </c>
      <c r="B419" s="3" t="s">
        <v>393</v>
      </c>
      <c r="C419" s="4" t="s">
        <v>4</v>
      </c>
      <c r="D419" s="4">
        <v>90</v>
      </c>
      <c r="E419" s="5">
        <v>41.209000000000003</v>
      </c>
      <c r="F419" s="5">
        <f t="shared" si="15"/>
        <v>3708.8100000000004</v>
      </c>
    </row>
    <row r="420" spans="1:6" ht="14.25" customHeight="1">
      <c r="A420" s="1">
        <f t="shared" si="14"/>
        <v>129</v>
      </c>
      <c r="B420" s="3" t="s">
        <v>583</v>
      </c>
      <c r="C420" s="4" t="s">
        <v>4</v>
      </c>
      <c r="D420" s="4">
        <v>75</v>
      </c>
      <c r="E420" s="5">
        <v>360.57875000000001</v>
      </c>
      <c r="F420" s="5">
        <f t="shared" si="15"/>
        <v>27043.40625</v>
      </c>
    </row>
    <row r="421" spans="1:6" ht="14.25" customHeight="1">
      <c r="A421" s="1">
        <f t="shared" ref="A421" si="16">ROW(A130)</f>
        <v>130</v>
      </c>
      <c r="B421" s="3" t="s">
        <v>394</v>
      </c>
      <c r="C421" s="4" t="s">
        <v>4</v>
      </c>
      <c r="D421" s="4">
        <v>150</v>
      </c>
      <c r="E421" s="5">
        <v>12.3627</v>
      </c>
      <c r="F421" s="5">
        <f t="shared" ref="F421" si="17">E421*D421</f>
        <v>1854.405</v>
      </c>
    </row>
    <row r="422" spans="1:6" ht="14.25" customHeight="1">
      <c r="A422" s="32" t="s">
        <v>34</v>
      </c>
      <c r="B422" s="41"/>
      <c r="C422" s="41"/>
      <c r="D422" s="41"/>
      <c r="E422" s="42"/>
      <c r="F422" s="45">
        <f>SUM(F292:F421)</f>
        <v>1416257.5190750004</v>
      </c>
    </row>
    <row r="423" spans="1:6" ht="14.25" customHeight="1">
      <c r="A423" s="10"/>
      <c r="B423" s="10"/>
      <c r="C423" s="10"/>
      <c r="D423" s="10"/>
      <c r="E423" s="10"/>
      <c r="F423" s="10"/>
    </row>
    <row r="424" spans="1:6" ht="14.25" customHeight="1">
      <c r="A424" s="34" t="s">
        <v>589</v>
      </c>
      <c r="B424" s="41"/>
      <c r="C424" s="41"/>
      <c r="D424" s="41"/>
      <c r="E424" s="41"/>
      <c r="F424" s="42"/>
    </row>
    <row r="425" spans="1:6" ht="14.25" customHeight="1">
      <c r="A425" s="1" t="s">
        <v>2</v>
      </c>
      <c r="B425" s="1" t="s">
        <v>3</v>
      </c>
      <c r="C425" s="1" t="s">
        <v>4</v>
      </c>
      <c r="D425" s="1" t="s">
        <v>5</v>
      </c>
      <c r="E425" s="2" t="s">
        <v>6</v>
      </c>
      <c r="F425" s="2" t="s">
        <v>7</v>
      </c>
    </row>
    <row r="426" spans="1:6" ht="14.25" customHeight="1">
      <c r="A426" s="1">
        <f t="shared" ref="A426:A489" si="18">ROW(A1)</f>
        <v>1</v>
      </c>
      <c r="B426" s="3" t="s">
        <v>395</v>
      </c>
      <c r="C426" s="4" t="s">
        <v>4</v>
      </c>
      <c r="D426" s="4">
        <v>150</v>
      </c>
      <c r="E426" s="5">
        <v>22.331649999999996</v>
      </c>
      <c r="F426" s="5">
        <f>E426*D426</f>
        <v>3349.7474999999995</v>
      </c>
    </row>
    <row r="427" spans="1:6" ht="14.25" customHeight="1">
      <c r="A427" s="1">
        <f t="shared" si="18"/>
        <v>2</v>
      </c>
      <c r="B427" s="3" t="s">
        <v>396</v>
      </c>
      <c r="C427" s="4" t="s">
        <v>546</v>
      </c>
      <c r="D427" s="4">
        <v>2500</v>
      </c>
      <c r="E427" s="5">
        <v>1.2692604166666668</v>
      </c>
      <c r="F427" s="5">
        <f t="shared" ref="F427:F489" si="19">E427*D427</f>
        <v>3173.151041666667</v>
      </c>
    </row>
    <row r="428" spans="1:6" ht="14.25" customHeight="1">
      <c r="A428" s="1">
        <f t="shared" si="18"/>
        <v>3</v>
      </c>
      <c r="B428" s="3" t="s">
        <v>397</v>
      </c>
      <c r="C428" s="4" t="s">
        <v>546</v>
      </c>
      <c r="D428" s="4">
        <v>1250</v>
      </c>
      <c r="E428" s="5">
        <v>7.9185850000000002</v>
      </c>
      <c r="F428" s="5">
        <f t="shared" si="19"/>
        <v>9898.2312500000007</v>
      </c>
    </row>
    <row r="429" spans="1:6" ht="14.25" customHeight="1">
      <c r="A429" s="1">
        <f t="shared" si="18"/>
        <v>4</v>
      </c>
      <c r="B429" s="3" t="s">
        <v>398</v>
      </c>
      <c r="C429" s="4" t="s">
        <v>546</v>
      </c>
      <c r="D429" s="4">
        <v>1000</v>
      </c>
      <c r="E429" s="5">
        <v>12.689270833333333</v>
      </c>
      <c r="F429" s="5">
        <f t="shared" si="19"/>
        <v>12689.270833333334</v>
      </c>
    </row>
    <row r="430" spans="1:6" ht="14.25" customHeight="1">
      <c r="A430" s="1">
        <f t="shared" si="18"/>
        <v>5</v>
      </c>
      <c r="B430" s="14" t="s">
        <v>399</v>
      </c>
      <c r="C430" s="4" t="s">
        <v>546</v>
      </c>
      <c r="D430" s="4">
        <v>750</v>
      </c>
      <c r="E430" s="5">
        <v>19.183750833333331</v>
      </c>
      <c r="F430" s="5">
        <f t="shared" si="19"/>
        <v>14387.813124999999</v>
      </c>
    </row>
    <row r="431" spans="1:6" ht="14.25" customHeight="1">
      <c r="A431" s="1">
        <f t="shared" si="18"/>
        <v>6</v>
      </c>
      <c r="B431" s="3" t="s">
        <v>400</v>
      </c>
      <c r="C431" s="4" t="s">
        <v>546</v>
      </c>
      <c r="D431" s="4">
        <v>2000</v>
      </c>
      <c r="E431" s="5">
        <v>2.9425508333333332</v>
      </c>
      <c r="F431" s="5">
        <f t="shared" si="19"/>
        <v>5885.1016666666665</v>
      </c>
    </row>
    <row r="432" spans="1:6" ht="14.25" customHeight="1">
      <c r="A432" s="1">
        <f t="shared" si="18"/>
        <v>7</v>
      </c>
      <c r="B432" s="3" t="s">
        <v>401</v>
      </c>
      <c r="C432" s="4" t="s">
        <v>546</v>
      </c>
      <c r="D432" s="4">
        <v>1750</v>
      </c>
      <c r="E432" s="5">
        <v>4.4676633333333333</v>
      </c>
      <c r="F432" s="5">
        <f t="shared" si="19"/>
        <v>7818.4108333333334</v>
      </c>
    </row>
    <row r="433" spans="1:6" ht="14.25" customHeight="1">
      <c r="A433" s="1">
        <f t="shared" si="18"/>
        <v>8</v>
      </c>
      <c r="B433" s="3" t="s">
        <v>402</v>
      </c>
      <c r="C433" s="4" t="s">
        <v>546</v>
      </c>
      <c r="D433" s="4">
        <v>1000</v>
      </c>
      <c r="E433" s="5">
        <v>3.6529366666666667</v>
      </c>
      <c r="F433" s="5">
        <f t="shared" si="19"/>
        <v>3652.9366666666665</v>
      </c>
    </row>
    <row r="434" spans="1:6" ht="14.25" customHeight="1">
      <c r="A434" s="1">
        <f t="shared" si="18"/>
        <v>9</v>
      </c>
      <c r="B434" s="3" t="s">
        <v>403</v>
      </c>
      <c r="C434" s="4" t="s">
        <v>546</v>
      </c>
      <c r="D434" s="4">
        <v>1000</v>
      </c>
      <c r="E434" s="5">
        <v>5.4810716666666677</v>
      </c>
      <c r="F434" s="5">
        <f t="shared" si="19"/>
        <v>5481.0716666666676</v>
      </c>
    </row>
    <row r="435" spans="1:6" ht="14.25" customHeight="1">
      <c r="A435" s="1">
        <f t="shared" si="18"/>
        <v>10</v>
      </c>
      <c r="B435" s="3" t="s">
        <v>404</v>
      </c>
      <c r="C435" s="4" t="s">
        <v>546</v>
      </c>
      <c r="D435" s="4">
        <v>600</v>
      </c>
      <c r="E435" s="5">
        <v>8.0195924999999999</v>
      </c>
      <c r="F435" s="5">
        <f t="shared" si="19"/>
        <v>4811.7555000000002</v>
      </c>
    </row>
    <row r="436" spans="1:6" ht="14.25" customHeight="1">
      <c r="A436" s="1">
        <f t="shared" si="18"/>
        <v>11</v>
      </c>
      <c r="B436" s="3" t="s">
        <v>405</v>
      </c>
      <c r="C436" s="4" t="s">
        <v>546</v>
      </c>
      <c r="D436" s="4">
        <v>900</v>
      </c>
      <c r="E436" s="5">
        <v>8.0195924999999999</v>
      </c>
      <c r="F436" s="5">
        <f t="shared" si="19"/>
        <v>7217.6332499999999</v>
      </c>
    </row>
    <row r="437" spans="1:6" ht="14.25" customHeight="1">
      <c r="A437" s="1">
        <f t="shared" si="18"/>
        <v>12</v>
      </c>
      <c r="B437" s="3" t="s">
        <v>406</v>
      </c>
      <c r="C437" s="4" t="s">
        <v>546</v>
      </c>
      <c r="D437" s="4">
        <v>600</v>
      </c>
      <c r="E437" s="5">
        <v>11.063150833333333</v>
      </c>
      <c r="F437" s="5">
        <f t="shared" si="19"/>
        <v>6637.8904999999995</v>
      </c>
    </row>
    <row r="438" spans="1:6" ht="14.25" customHeight="1">
      <c r="A438" s="1">
        <f t="shared" si="18"/>
        <v>13</v>
      </c>
      <c r="B438" s="3" t="s">
        <v>407</v>
      </c>
      <c r="C438" s="4" t="s">
        <v>4</v>
      </c>
      <c r="D438" s="4">
        <v>150</v>
      </c>
      <c r="E438" s="5">
        <v>15.227791666666667</v>
      </c>
      <c r="F438" s="5">
        <f t="shared" si="19"/>
        <v>2284.1687499999998</v>
      </c>
    </row>
    <row r="439" spans="1:6" ht="14.25" customHeight="1">
      <c r="A439" s="1">
        <f t="shared" si="18"/>
        <v>14</v>
      </c>
      <c r="B439" s="3" t="s">
        <v>408</v>
      </c>
      <c r="C439" s="4" t="s">
        <v>4</v>
      </c>
      <c r="D439" s="4">
        <v>100</v>
      </c>
      <c r="E439" s="5">
        <v>22.331649999999996</v>
      </c>
      <c r="F439" s="5">
        <f t="shared" si="19"/>
        <v>2233.1649999999995</v>
      </c>
    </row>
    <row r="440" spans="1:6" ht="14.25" customHeight="1">
      <c r="A440" s="1">
        <f t="shared" si="18"/>
        <v>15</v>
      </c>
      <c r="B440" s="3" t="s">
        <v>409</v>
      </c>
      <c r="C440" s="4" t="s">
        <v>572</v>
      </c>
      <c r="D440" s="4">
        <v>1000</v>
      </c>
      <c r="E440" s="5">
        <v>6.5988208333333338</v>
      </c>
      <c r="F440" s="5">
        <f t="shared" si="19"/>
        <v>6598.8208333333341</v>
      </c>
    </row>
    <row r="441" spans="1:6" ht="14.25" customHeight="1">
      <c r="A441" s="1">
        <f t="shared" si="18"/>
        <v>16</v>
      </c>
      <c r="B441" s="3" t="s">
        <v>410</v>
      </c>
      <c r="C441" s="4" t="s">
        <v>572</v>
      </c>
      <c r="D441" s="4">
        <v>1250</v>
      </c>
      <c r="E441" s="5">
        <v>5.0770416666666671</v>
      </c>
      <c r="F441" s="5">
        <f t="shared" si="19"/>
        <v>6346.3020833333339</v>
      </c>
    </row>
    <row r="442" spans="1:6" ht="14.25" customHeight="1">
      <c r="A442" s="1">
        <f t="shared" si="18"/>
        <v>17</v>
      </c>
      <c r="B442" s="3" t="s">
        <v>411</v>
      </c>
      <c r="C442" s="4" t="s">
        <v>572</v>
      </c>
      <c r="D442" s="4">
        <v>500</v>
      </c>
      <c r="E442" s="5">
        <v>11.672529166666665</v>
      </c>
      <c r="F442" s="5">
        <f t="shared" si="19"/>
        <v>5836.2645833333327</v>
      </c>
    </row>
    <row r="443" spans="1:6" ht="14.25" customHeight="1">
      <c r="A443" s="1">
        <f t="shared" si="18"/>
        <v>18</v>
      </c>
      <c r="B443" s="3" t="s">
        <v>412</v>
      </c>
      <c r="C443" s="4" t="s">
        <v>4</v>
      </c>
      <c r="D443" s="4">
        <v>250</v>
      </c>
      <c r="E443" s="5">
        <v>9.6423791666666663</v>
      </c>
      <c r="F443" s="5">
        <f t="shared" si="19"/>
        <v>2410.5947916666664</v>
      </c>
    </row>
    <row r="444" spans="1:6" ht="14.25" customHeight="1">
      <c r="A444" s="1">
        <f t="shared" si="18"/>
        <v>19</v>
      </c>
      <c r="B444" s="3" t="s">
        <v>413</v>
      </c>
      <c r="C444" s="4" t="s">
        <v>4</v>
      </c>
      <c r="D444" s="4">
        <v>75</v>
      </c>
      <c r="E444" s="5">
        <v>38.572849999999995</v>
      </c>
      <c r="F444" s="5">
        <f t="shared" si="19"/>
        <v>2892.9637499999994</v>
      </c>
    </row>
    <row r="445" spans="1:6" ht="14.25" customHeight="1">
      <c r="A445" s="1">
        <f t="shared" si="18"/>
        <v>20</v>
      </c>
      <c r="B445" s="3" t="s">
        <v>414</v>
      </c>
      <c r="C445" s="4" t="s">
        <v>4</v>
      </c>
      <c r="D445" s="4">
        <v>150</v>
      </c>
      <c r="E445" s="5">
        <v>55.83079166666667</v>
      </c>
      <c r="F445" s="5">
        <f t="shared" si="19"/>
        <v>8374.6187499999996</v>
      </c>
    </row>
    <row r="446" spans="1:6" ht="14.25" customHeight="1">
      <c r="A446" s="1">
        <f t="shared" si="18"/>
        <v>21</v>
      </c>
      <c r="B446" s="3" t="s">
        <v>415</v>
      </c>
      <c r="C446" s="4" t="s">
        <v>4</v>
      </c>
      <c r="D446" s="4">
        <v>100</v>
      </c>
      <c r="E446" s="5">
        <v>91.356749999999991</v>
      </c>
      <c r="F446" s="5">
        <f t="shared" si="19"/>
        <v>9135.6749999999993</v>
      </c>
    </row>
    <row r="447" spans="1:6" ht="14.25" customHeight="1">
      <c r="A447" s="1">
        <f t="shared" si="18"/>
        <v>22</v>
      </c>
      <c r="B447" s="3" t="s">
        <v>416</v>
      </c>
      <c r="C447" s="4" t="s">
        <v>4</v>
      </c>
      <c r="D447" s="4">
        <v>75</v>
      </c>
      <c r="E447" s="5">
        <v>126.88604166666666</v>
      </c>
      <c r="F447" s="5">
        <f t="shared" si="19"/>
        <v>9516.453125</v>
      </c>
    </row>
    <row r="448" spans="1:6" ht="14.25" customHeight="1">
      <c r="A448" s="1">
        <f t="shared" si="18"/>
        <v>23</v>
      </c>
      <c r="B448" s="3" t="s">
        <v>417</v>
      </c>
      <c r="C448" s="4" t="s">
        <v>4</v>
      </c>
      <c r="D448" s="4">
        <v>50</v>
      </c>
      <c r="E448" s="5">
        <v>18.271349999999998</v>
      </c>
      <c r="F448" s="5">
        <f t="shared" si="19"/>
        <v>913.56749999999988</v>
      </c>
    </row>
    <row r="449" spans="1:6" ht="14.25" customHeight="1">
      <c r="A449" s="1">
        <f t="shared" si="18"/>
        <v>24</v>
      </c>
      <c r="B449" s="3" t="s">
        <v>418</v>
      </c>
      <c r="C449" s="4" t="s">
        <v>4</v>
      </c>
      <c r="D449" s="4">
        <v>60</v>
      </c>
      <c r="E449" s="5">
        <v>20.301500000000001</v>
      </c>
      <c r="F449" s="5">
        <f t="shared" si="19"/>
        <v>1218.0900000000001</v>
      </c>
    </row>
    <row r="450" spans="1:6" ht="14.25" customHeight="1">
      <c r="A450" s="1">
        <f t="shared" si="18"/>
        <v>25</v>
      </c>
      <c r="B450" s="3" t="s">
        <v>419</v>
      </c>
      <c r="C450" s="4" t="s">
        <v>4</v>
      </c>
      <c r="D450" s="4">
        <v>40</v>
      </c>
      <c r="E450" s="5">
        <v>28.4221</v>
      </c>
      <c r="F450" s="5">
        <f t="shared" si="19"/>
        <v>1136.884</v>
      </c>
    </row>
    <row r="451" spans="1:6" ht="14.25" customHeight="1">
      <c r="A451" s="1">
        <f t="shared" si="18"/>
        <v>26</v>
      </c>
      <c r="B451" s="3" t="s">
        <v>420</v>
      </c>
      <c r="C451" s="4" t="s">
        <v>4</v>
      </c>
      <c r="D451" s="4">
        <v>75</v>
      </c>
      <c r="E451" s="5">
        <v>76.13229166666666</v>
      </c>
      <c r="F451" s="5">
        <f t="shared" si="19"/>
        <v>5709.9218749999991</v>
      </c>
    </row>
    <row r="452" spans="1:6" ht="14.25" customHeight="1">
      <c r="A452" s="1">
        <f t="shared" si="18"/>
        <v>27</v>
      </c>
      <c r="B452" s="3" t="s">
        <v>421</v>
      </c>
      <c r="C452" s="4" t="s">
        <v>4</v>
      </c>
      <c r="D452" s="4">
        <v>60</v>
      </c>
      <c r="E452" s="5">
        <v>131.95974999999999</v>
      </c>
      <c r="F452" s="5">
        <f t="shared" si="19"/>
        <v>7917.5849999999991</v>
      </c>
    </row>
    <row r="453" spans="1:6" ht="14.25" customHeight="1">
      <c r="A453" s="1">
        <f t="shared" si="18"/>
        <v>28</v>
      </c>
      <c r="B453" s="8" t="s">
        <v>422</v>
      </c>
      <c r="C453" s="4" t="s">
        <v>4</v>
      </c>
      <c r="D453" s="4">
        <v>75</v>
      </c>
      <c r="E453" s="5">
        <v>4.568670833333333</v>
      </c>
      <c r="F453" s="5">
        <f t="shared" si="19"/>
        <v>342.65031249999998</v>
      </c>
    </row>
    <row r="454" spans="1:6" ht="14.25" customHeight="1">
      <c r="A454" s="1">
        <f t="shared" si="18"/>
        <v>29</v>
      </c>
      <c r="B454" s="8" t="s">
        <v>423</v>
      </c>
      <c r="C454" s="4" t="s">
        <v>4</v>
      </c>
      <c r="D454" s="4">
        <v>70</v>
      </c>
      <c r="E454" s="5">
        <v>5.0770416666666671</v>
      </c>
      <c r="F454" s="5">
        <f t="shared" si="19"/>
        <v>355.39291666666668</v>
      </c>
    </row>
    <row r="455" spans="1:6" ht="14.25" customHeight="1">
      <c r="A455" s="1">
        <f t="shared" si="18"/>
        <v>30</v>
      </c>
      <c r="B455" s="8" t="s">
        <v>424</v>
      </c>
      <c r="C455" s="4" t="s">
        <v>4</v>
      </c>
      <c r="D455" s="4">
        <v>65</v>
      </c>
      <c r="E455" s="5">
        <v>6.0904499999999997</v>
      </c>
      <c r="F455" s="5">
        <f t="shared" si="19"/>
        <v>395.87924999999996</v>
      </c>
    </row>
    <row r="456" spans="1:6" ht="14.25" customHeight="1">
      <c r="A456" s="1">
        <f t="shared" si="18"/>
        <v>31</v>
      </c>
      <c r="B456" s="8" t="s">
        <v>425</v>
      </c>
      <c r="C456" s="4" t="s">
        <v>4</v>
      </c>
      <c r="D456" s="4">
        <v>60</v>
      </c>
      <c r="E456" s="5">
        <v>7.6122291666666664</v>
      </c>
      <c r="F456" s="5">
        <f t="shared" si="19"/>
        <v>456.73374999999999</v>
      </c>
    </row>
    <row r="457" spans="1:6" ht="14.25" customHeight="1">
      <c r="A457" s="1">
        <f t="shared" si="18"/>
        <v>32</v>
      </c>
      <c r="B457" s="8" t="s">
        <v>426</v>
      </c>
      <c r="C457" s="4" t="s">
        <v>4</v>
      </c>
      <c r="D457" s="4">
        <v>55</v>
      </c>
      <c r="E457" s="5">
        <v>9.137341666666666</v>
      </c>
      <c r="F457" s="5">
        <f t="shared" si="19"/>
        <v>502.55379166666665</v>
      </c>
    </row>
    <row r="458" spans="1:6" ht="14.25" customHeight="1">
      <c r="A458" s="1">
        <f t="shared" si="18"/>
        <v>33</v>
      </c>
      <c r="B458" s="3" t="s">
        <v>427</v>
      </c>
      <c r="C458" s="4" t="s">
        <v>4</v>
      </c>
      <c r="D458" s="4">
        <v>60</v>
      </c>
      <c r="E458" s="5">
        <v>12.180899999999999</v>
      </c>
      <c r="F458" s="5">
        <f t="shared" si="19"/>
        <v>730.85399999999993</v>
      </c>
    </row>
    <row r="459" spans="1:6" ht="14.25" customHeight="1">
      <c r="A459" s="1">
        <f t="shared" si="18"/>
        <v>34</v>
      </c>
      <c r="B459" s="3" t="s">
        <v>428</v>
      </c>
      <c r="C459" s="4" t="s">
        <v>4</v>
      </c>
      <c r="D459" s="4">
        <v>100</v>
      </c>
      <c r="E459" s="5">
        <v>5.5820791666666665</v>
      </c>
      <c r="F459" s="5">
        <f t="shared" si="19"/>
        <v>558.20791666666662</v>
      </c>
    </row>
    <row r="460" spans="1:6" ht="14.25" customHeight="1">
      <c r="A460" s="1">
        <f t="shared" si="18"/>
        <v>35</v>
      </c>
      <c r="B460" s="3" t="s">
        <v>429</v>
      </c>
      <c r="C460" s="4" t="s">
        <v>4</v>
      </c>
      <c r="D460" s="4">
        <v>90</v>
      </c>
      <c r="E460" s="5">
        <v>8.1205999999999996</v>
      </c>
      <c r="F460" s="5">
        <f t="shared" si="19"/>
        <v>730.85399999999993</v>
      </c>
    </row>
    <row r="461" spans="1:6" ht="14.25" customHeight="1">
      <c r="A461" s="1">
        <f t="shared" si="18"/>
        <v>36</v>
      </c>
      <c r="B461" s="3" t="s">
        <v>430</v>
      </c>
      <c r="C461" s="4" t="s">
        <v>4</v>
      </c>
      <c r="D461" s="4">
        <v>75</v>
      </c>
      <c r="E461" s="5">
        <v>18.271349999999998</v>
      </c>
      <c r="F461" s="5">
        <f t="shared" si="19"/>
        <v>1370.3512499999999</v>
      </c>
    </row>
    <row r="462" spans="1:6" ht="14.25" customHeight="1">
      <c r="A462" s="1">
        <f t="shared" si="18"/>
        <v>37</v>
      </c>
      <c r="B462" s="3" t="s">
        <v>431</v>
      </c>
      <c r="C462" s="4" t="s">
        <v>4</v>
      </c>
      <c r="D462" s="4">
        <v>70</v>
      </c>
      <c r="E462" s="5">
        <v>22.331649999999996</v>
      </c>
      <c r="F462" s="5">
        <f t="shared" si="19"/>
        <v>1563.2154999999998</v>
      </c>
    </row>
    <row r="463" spans="1:6" ht="14.25" customHeight="1">
      <c r="A463" s="1">
        <f t="shared" si="18"/>
        <v>38</v>
      </c>
      <c r="B463" s="3" t="s">
        <v>432</v>
      </c>
      <c r="C463" s="4" t="s">
        <v>4</v>
      </c>
      <c r="D463" s="4">
        <v>55</v>
      </c>
      <c r="E463" s="5">
        <v>35.529291666666666</v>
      </c>
      <c r="F463" s="5">
        <f t="shared" si="19"/>
        <v>1954.1110416666666</v>
      </c>
    </row>
    <row r="464" spans="1:6" ht="14.25" customHeight="1">
      <c r="A464" s="1">
        <f t="shared" si="18"/>
        <v>39</v>
      </c>
      <c r="B464" s="8" t="s">
        <v>433</v>
      </c>
      <c r="C464" s="4" t="s">
        <v>4</v>
      </c>
      <c r="D464" s="4">
        <v>15</v>
      </c>
      <c r="E464" s="5">
        <v>223.31650000000002</v>
      </c>
      <c r="F464" s="5">
        <f t="shared" si="19"/>
        <v>3349.7475000000004</v>
      </c>
    </row>
    <row r="465" spans="1:6" ht="14.25" customHeight="1">
      <c r="A465" s="1">
        <f t="shared" si="18"/>
        <v>40</v>
      </c>
      <c r="B465" s="3" t="s">
        <v>584</v>
      </c>
      <c r="C465" s="4" t="s">
        <v>4</v>
      </c>
      <c r="D465" s="4">
        <v>70</v>
      </c>
      <c r="E465" s="5">
        <v>24.361799999999999</v>
      </c>
      <c r="F465" s="5">
        <f t="shared" si="19"/>
        <v>1705.326</v>
      </c>
    </row>
    <row r="466" spans="1:6" ht="14.25" customHeight="1">
      <c r="A466" s="1">
        <f t="shared" si="18"/>
        <v>41</v>
      </c>
      <c r="B466" s="3" t="s">
        <v>434</v>
      </c>
      <c r="C466" s="4" t="s">
        <v>4</v>
      </c>
      <c r="D466" s="4">
        <v>23</v>
      </c>
      <c r="E466" s="5">
        <v>76.13229166666666</v>
      </c>
      <c r="F466" s="5">
        <f t="shared" si="19"/>
        <v>1751.0427083333332</v>
      </c>
    </row>
    <row r="467" spans="1:6" ht="14.25" customHeight="1">
      <c r="A467" s="1">
        <f t="shared" si="18"/>
        <v>42</v>
      </c>
      <c r="B467" s="3" t="s">
        <v>435</v>
      </c>
      <c r="C467" s="4" t="s">
        <v>4</v>
      </c>
      <c r="D467" s="4">
        <v>20</v>
      </c>
      <c r="E467" s="5">
        <v>81.206000000000003</v>
      </c>
      <c r="F467" s="5">
        <f t="shared" si="19"/>
        <v>1624.1200000000001</v>
      </c>
    </row>
    <row r="468" spans="1:6" ht="14.25" customHeight="1">
      <c r="A468" s="1">
        <f t="shared" si="18"/>
        <v>43</v>
      </c>
      <c r="B468" s="3" t="s">
        <v>436</v>
      </c>
      <c r="C468" s="4" t="s">
        <v>4</v>
      </c>
      <c r="D468" s="4">
        <v>18</v>
      </c>
      <c r="E468" s="5">
        <v>86.283041666666676</v>
      </c>
      <c r="F468" s="5">
        <f t="shared" si="19"/>
        <v>1553.0947500000002</v>
      </c>
    </row>
    <row r="469" spans="1:6" ht="14.25" customHeight="1">
      <c r="A469" s="1">
        <f t="shared" si="18"/>
        <v>44</v>
      </c>
      <c r="B469" s="3" t="s">
        <v>437</v>
      </c>
      <c r="C469" s="4" t="s">
        <v>4</v>
      </c>
      <c r="D469" s="4">
        <v>15</v>
      </c>
      <c r="E469" s="5">
        <v>121.80900000000001</v>
      </c>
      <c r="F469" s="5">
        <f t="shared" si="19"/>
        <v>1827.1350000000002</v>
      </c>
    </row>
    <row r="470" spans="1:6" ht="14.25" customHeight="1">
      <c r="A470" s="1">
        <f t="shared" si="18"/>
        <v>45</v>
      </c>
      <c r="B470" s="3" t="s">
        <v>438</v>
      </c>
      <c r="C470" s="4" t="s">
        <v>4</v>
      </c>
      <c r="D470" s="4">
        <v>30</v>
      </c>
      <c r="E470" s="5">
        <v>45.680041666666661</v>
      </c>
      <c r="F470" s="5">
        <f t="shared" si="19"/>
        <v>1370.4012499999999</v>
      </c>
    </row>
    <row r="471" spans="1:6" ht="14.25" customHeight="1">
      <c r="A471" s="1">
        <f t="shared" si="18"/>
        <v>46</v>
      </c>
      <c r="B471" s="3" t="s">
        <v>439</v>
      </c>
      <c r="C471" s="4" t="s">
        <v>4</v>
      </c>
      <c r="D471" s="4">
        <v>40</v>
      </c>
      <c r="E471" s="5">
        <v>30.452250000000003</v>
      </c>
      <c r="F471" s="5">
        <f t="shared" si="19"/>
        <v>1218.0900000000001</v>
      </c>
    </row>
    <row r="472" spans="1:6" ht="14.25" customHeight="1">
      <c r="A472" s="1">
        <f t="shared" si="18"/>
        <v>47</v>
      </c>
      <c r="B472" s="14" t="s">
        <v>440</v>
      </c>
      <c r="C472" s="4" t="s">
        <v>4</v>
      </c>
      <c r="D472" s="4">
        <v>50</v>
      </c>
      <c r="E472" s="5">
        <v>50.753749999999997</v>
      </c>
      <c r="F472" s="5">
        <f t="shared" si="19"/>
        <v>2537.6875</v>
      </c>
    </row>
    <row r="473" spans="1:6" ht="14.25" customHeight="1">
      <c r="A473" s="1">
        <f t="shared" si="18"/>
        <v>48</v>
      </c>
      <c r="B473" s="3" t="s">
        <v>441</v>
      </c>
      <c r="C473" s="4" t="s">
        <v>546</v>
      </c>
      <c r="D473" s="4">
        <v>400</v>
      </c>
      <c r="E473" s="5">
        <v>4.568670833333333</v>
      </c>
      <c r="F473" s="5">
        <f t="shared" si="19"/>
        <v>1827.4683333333332</v>
      </c>
    </row>
    <row r="474" spans="1:6" ht="14.25" customHeight="1">
      <c r="A474" s="1">
        <f t="shared" si="18"/>
        <v>49</v>
      </c>
      <c r="B474" s="3" t="s">
        <v>442</v>
      </c>
      <c r="C474" s="4" t="s">
        <v>546</v>
      </c>
      <c r="D474" s="4">
        <v>75</v>
      </c>
      <c r="E474" s="5">
        <v>20.301500000000001</v>
      </c>
      <c r="F474" s="5">
        <f t="shared" si="19"/>
        <v>1522.6125</v>
      </c>
    </row>
    <row r="475" spans="1:6" ht="14.25" customHeight="1">
      <c r="A475" s="1">
        <f t="shared" si="18"/>
        <v>50</v>
      </c>
      <c r="B475" s="8" t="s">
        <v>443</v>
      </c>
      <c r="C475" s="4" t="s">
        <v>546</v>
      </c>
      <c r="D475" s="4">
        <v>65</v>
      </c>
      <c r="E475" s="5">
        <v>12.180899999999999</v>
      </c>
      <c r="F475" s="5">
        <f t="shared" si="19"/>
        <v>791.75849999999991</v>
      </c>
    </row>
    <row r="476" spans="1:6" ht="14.25" customHeight="1">
      <c r="A476" s="1">
        <f t="shared" si="18"/>
        <v>51</v>
      </c>
      <c r="B476" s="3" t="s">
        <v>444</v>
      </c>
      <c r="C476" s="4" t="s">
        <v>573</v>
      </c>
      <c r="D476" s="4">
        <v>20</v>
      </c>
      <c r="E476" s="5">
        <v>65.981541666666672</v>
      </c>
      <c r="F476" s="5">
        <f t="shared" si="19"/>
        <v>1319.6308333333334</v>
      </c>
    </row>
    <row r="477" spans="1:6" ht="14.25" customHeight="1">
      <c r="A477" s="1">
        <f t="shared" si="18"/>
        <v>52</v>
      </c>
      <c r="B477" s="3" t="s">
        <v>445</v>
      </c>
      <c r="C477" s="4" t="s">
        <v>4</v>
      </c>
      <c r="D477" s="4">
        <v>45</v>
      </c>
      <c r="E477" s="5">
        <v>10.15075</v>
      </c>
      <c r="F477" s="5">
        <f t="shared" si="19"/>
        <v>456.78375</v>
      </c>
    </row>
    <row r="478" spans="1:6" ht="14.25" customHeight="1">
      <c r="A478" s="1">
        <f t="shared" si="18"/>
        <v>53</v>
      </c>
      <c r="B478" s="3" t="s">
        <v>446</v>
      </c>
      <c r="C478" s="4" t="s">
        <v>4</v>
      </c>
      <c r="D478" s="4">
        <v>125</v>
      </c>
      <c r="E478" s="5">
        <v>5.0770416666666671</v>
      </c>
      <c r="F478" s="5">
        <f t="shared" si="19"/>
        <v>634.63020833333337</v>
      </c>
    </row>
    <row r="479" spans="1:6" ht="14.25" customHeight="1">
      <c r="A479" s="1">
        <f t="shared" si="18"/>
        <v>54</v>
      </c>
      <c r="B479" s="3" t="s">
        <v>447</v>
      </c>
      <c r="C479" s="4" t="s">
        <v>4</v>
      </c>
      <c r="D479" s="4">
        <v>75</v>
      </c>
      <c r="E479" s="5">
        <v>91.356749999999991</v>
      </c>
      <c r="F479" s="5">
        <f t="shared" si="19"/>
        <v>6851.7562499999995</v>
      </c>
    </row>
    <row r="480" spans="1:6" ht="14.25" customHeight="1">
      <c r="A480" s="1">
        <f t="shared" si="18"/>
        <v>55</v>
      </c>
      <c r="B480" s="3" t="s">
        <v>448</v>
      </c>
      <c r="C480" s="4" t="s">
        <v>4</v>
      </c>
      <c r="D480" s="4">
        <v>100</v>
      </c>
      <c r="E480" s="5">
        <v>40.603000000000002</v>
      </c>
      <c r="F480" s="5">
        <f t="shared" si="19"/>
        <v>4060.3</v>
      </c>
    </row>
    <row r="481" spans="1:6" ht="14.25" customHeight="1">
      <c r="A481" s="1">
        <f t="shared" si="18"/>
        <v>56</v>
      </c>
      <c r="B481" s="3" t="s">
        <v>449</v>
      </c>
      <c r="C481" s="4" t="s">
        <v>4</v>
      </c>
      <c r="D481" s="4">
        <v>180</v>
      </c>
      <c r="E481" s="5">
        <v>50.753749999999997</v>
      </c>
      <c r="F481" s="5">
        <f t="shared" si="19"/>
        <v>9135.6749999999993</v>
      </c>
    </row>
    <row r="482" spans="1:6" ht="14.25" customHeight="1">
      <c r="A482" s="1">
        <f t="shared" si="18"/>
        <v>57</v>
      </c>
      <c r="B482" s="3" t="s">
        <v>585</v>
      </c>
      <c r="C482" s="4" t="s">
        <v>4</v>
      </c>
      <c r="D482" s="4">
        <v>85</v>
      </c>
      <c r="E482" s="5">
        <v>60.904500000000006</v>
      </c>
      <c r="F482" s="5">
        <f t="shared" si="19"/>
        <v>5176.8825000000006</v>
      </c>
    </row>
    <row r="483" spans="1:6" ht="14.25" customHeight="1">
      <c r="A483" s="1">
        <f t="shared" si="18"/>
        <v>58</v>
      </c>
      <c r="B483" s="3" t="s">
        <v>450</v>
      </c>
      <c r="C483" s="4" t="s">
        <v>4</v>
      </c>
      <c r="D483" s="4">
        <v>150</v>
      </c>
      <c r="E483" s="5">
        <v>25.378541666666667</v>
      </c>
      <c r="F483" s="5">
        <f t="shared" si="19"/>
        <v>3806.78125</v>
      </c>
    </row>
    <row r="484" spans="1:6" ht="14.25" customHeight="1">
      <c r="A484" s="1">
        <f t="shared" si="18"/>
        <v>59</v>
      </c>
      <c r="B484" s="3" t="s">
        <v>451</v>
      </c>
      <c r="C484" s="4" t="s">
        <v>4</v>
      </c>
      <c r="D484" s="4">
        <v>140</v>
      </c>
      <c r="E484" s="5">
        <v>35.529291666666666</v>
      </c>
      <c r="F484" s="5">
        <f t="shared" si="19"/>
        <v>4974.100833333333</v>
      </c>
    </row>
    <row r="485" spans="1:6" ht="14.25" customHeight="1">
      <c r="A485" s="1">
        <f t="shared" si="18"/>
        <v>60</v>
      </c>
      <c r="B485" s="3" t="s">
        <v>452</v>
      </c>
      <c r="C485" s="4" t="s">
        <v>4</v>
      </c>
      <c r="D485" s="4">
        <v>175</v>
      </c>
      <c r="E485" s="5">
        <v>15.227791666666667</v>
      </c>
      <c r="F485" s="5">
        <f t="shared" si="19"/>
        <v>2664.8635416666666</v>
      </c>
    </row>
    <row r="486" spans="1:6" ht="14.25" customHeight="1">
      <c r="A486" s="1">
        <f t="shared" si="18"/>
        <v>61</v>
      </c>
      <c r="B486" s="3" t="s">
        <v>453</v>
      </c>
      <c r="C486" s="4" t="s">
        <v>4</v>
      </c>
      <c r="D486" s="4">
        <v>125</v>
      </c>
      <c r="E486" s="5">
        <v>45.680041666666661</v>
      </c>
      <c r="F486" s="5">
        <f t="shared" si="19"/>
        <v>5710.005208333333</v>
      </c>
    </row>
    <row r="487" spans="1:6" ht="14.25" customHeight="1">
      <c r="A487" s="1">
        <f t="shared" si="18"/>
        <v>62</v>
      </c>
      <c r="B487" s="3" t="s">
        <v>454</v>
      </c>
      <c r="C487" s="4" t="s">
        <v>4</v>
      </c>
      <c r="D487" s="4">
        <v>50</v>
      </c>
      <c r="E487" s="5">
        <v>12.180899999999999</v>
      </c>
      <c r="F487" s="5">
        <f t="shared" si="19"/>
        <v>609.04499999999996</v>
      </c>
    </row>
    <row r="488" spans="1:6" ht="14.25" customHeight="1">
      <c r="A488" s="1">
        <f t="shared" si="18"/>
        <v>63</v>
      </c>
      <c r="B488" s="3" t="s">
        <v>455</v>
      </c>
      <c r="C488" s="4" t="s">
        <v>4</v>
      </c>
      <c r="D488" s="4">
        <v>45</v>
      </c>
      <c r="E488" s="5">
        <v>15.227791666666667</v>
      </c>
      <c r="F488" s="5">
        <f t="shared" si="19"/>
        <v>685.25062500000001</v>
      </c>
    </row>
    <row r="489" spans="1:6" ht="14.25" customHeight="1">
      <c r="A489" s="1">
        <f t="shared" si="18"/>
        <v>64</v>
      </c>
      <c r="B489" s="3" t="s">
        <v>456</v>
      </c>
      <c r="C489" s="4" t="s">
        <v>4</v>
      </c>
      <c r="D489" s="4">
        <v>100</v>
      </c>
      <c r="E489" s="5">
        <v>355.27625000000006</v>
      </c>
      <c r="F489" s="5">
        <f t="shared" si="19"/>
        <v>35527.625000000007</v>
      </c>
    </row>
    <row r="490" spans="1:6" ht="14.25" customHeight="1">
      <c r="A490" s="1">
        <f t="shared" ref="A490:A542" si="20">ROW(A65)</f>
        <v>65</v>
      </c>
      <c r="B490" s="3" t="s">
        <v>457</v>
      </c>
      <c r="C490" s="4" t="s">
        <v>4</v>
      </c>
      <c r="D490" s="4">
        <v>25</v>
      </c>
      <c r="E490" s="5">
        <v>1218.0899999999999</v>
      </c>
      <c r="F490" s="5">
        <f t="shared" ref="F490:F542" si="21">E490*D490</f>
        <v>30452.249999999996</v>
      </c>
    </row>
    <row r="491" spans="1:6" ht="14.25" customHeight="1">
      <c r="A491" s="1">
        <f t="shared" si="20"/>
        <v>66</v>
      </c>
      <c r="B491" s="3" t="s">
        <v>458</v>
      </c>
      <c r="C491" s="4" t="s">
        <v>4</v>
      </c>
      <c r="D491" s="4">
        <v>200</v>
      </c>
      <c r="E491" s="5">
        <v>12.180899999999999</v>
      </c>
      <c r="F491" s="5">
        <f t="shared" si="21"/>
        <v>2436.1799999999998</v>
      </c>
    </row>
    <row r="492" spans="1:6" ht="14.25" customHeight="1">
      <c r="A492" s="1">
        <f t="shared" si="20"/>
        <v>67</v>
      </c>
      <c r="B492" s="3" t="s">
        <v>459</v>
      </c>
      <c r="C492" s="4" t="s">
        <v>4</v>
      </c>
      <c r="D492" s="4">
        <v>175</v>
      </c>
      <c r="E492" s="5">
        <v>14.21105</v>
      </c>
      <c r="F492" s="5">
        <f t="shared" si="21"/>
        <v>2486.9337500000001</v>
      </c>
    </row>
    <row r="493" spans="1:6" ht="14.25" customHeight="1">
      <c r="A493" s="1">
        <f t="shared" si="20"/>
        <v>68</v>
      </c>
      <c r="B493" s="3" t="s">
        <v>460</v>
      </c>
      <c r="C493" s="4" t="s">
        <v>4</v>
      </c>
      <c r="D493" s="4">
        <v>150</v>
      </c>
      <c r="E493" s="5">
        <v>16.241199999999999</v>
      </c>
      <c r="F493" s="5">
        <f t="shared" si="21"/>
        <v>2436.1799999999998</v>
      </c>
    </row>
    <row r="494" spans="1:6" ht="14.25" customHeight="1">
      <c r="A494" s="1">
        <f t="shared" si="20"/>
        <v>69</v>
      </c>
      <c r="B494" s="3" t="s">
        <v>461</v>
      </c>
      <c r="C494" s="4" t="s">
        <v>4</v>
      </c>
      <c r="D494" s="4">
        <v>150</v>
      </c>
      <c r="E494" s="5">
        <v>22.331649999999996</v>
      </c>
      <c r="F494" s="5">
        <f t="shared" si="21"/>
        <v>3349.7474999999995</v>
      </c>
    </row>
    <row r="495" spans="1:6" ht="14.25" customHeight="1">
      <c r="A495" s="1">
        <f t="shared" si="20"/>
        <v>70</v>
      </c>
      <c r="B495" s="3" t="s">
        <v>462</v>
      </c>
      <c r="C495" s="4" t="s">
        <v>4</v>
      </c>
      <c r="D495" s="4">
        <v>125</v>
      </c>
      <c r="E495" s="5">
        <v>25.378541666666667</v>
      </c>
      <c r="F495" s="5">
        <f t="shared" si="21"/>
        <v>3172.3177083333335</v>
      </c>
    </row>
    <row r="496" spans="1:6" ht="14.25" customHeight="1">
      <c r="A496" s="1">
        <f t="shared" si="20"/>
        <v>71</v>
      </c>
      <c r="B496" s="3" t="s">
        <v>463</v>
      </c>
      <c r="C496" s="4" t="s">
        <v>4</v>
      </c>
      <c r="D496" s="4">
        <v>100</v>
      </c>
      <c r="E496" s="5">
        <v>28.4221</v>
      </c>
      <c r="F496" s="5">
        <f t="shared" si="21"/>
        <v>2842.21</v>
      </c>
    </row>
    <row r="497" spans="1:6" ht="14.25" customHeight="1">
      <c r="A497" s="1">
        <f t="shared" si="20"/>
        <v>72</v>
      </c>
      <c r="B497" s="8" t="s">
        <v>464</v>
      </c>
      <c r="C497" s="4" t="s">
        <v>4</v>
      </c>
      <c r="D497" s="4">
        <v>175</v>
      </c>
      <c r="E497" s="5">
        <v>13.197641666666668</v>
      </c>
      <c r="F497" s="5">
        <f t="shared" si="21"/>
        <v>2309.5872916666667</v>
      </c>
    </row>
    <row r="498" spans="1:6" ht="14.25" customHeight="1">
      <c r="A498" s="1">
        <f t="shared" si="20"/>
        <v>73</v>
      </c>
      <c r="B498" s="3" t="s">
        <v>465</v>
      </c>
      <c r="C498" s="4" t="s">
        <v>4</v>
      </c>
      <c r="D498" s="4">
        <v>175</v>
      </c>
      <c r="E498" s="5">
        <v>13.197641666666668</v>
      </c>
      <c r="F498" s="5">
        <f t="shared" si="21"/>
        <v>2309.5872916666667</v>
      </c>
    </row>
    <row r="499" spans="1:6" ht="14.25" customHeight="1">
      <c r="A499" s="1">
        <f t="shared" si="20"/>
        <v>74</v>
      </c>
      <c r="B499" s="3" t="s">
        <v>466</v>
      </c>
      <c r="C499" s="4" t="s">
        <v>4</v>
      </c>
      <c r="D499" s="4">
        <v>150</v>
      </c>
      <c r="E499" s="5">
        <v>15.227791666666667</v>
      </c>
      <c r="F499" s="5">
        <f t="shared" si="21"/>
        <v>2284.1687499999998</v>
      </c>
    </row>
    <row r="500" spans="1:6" ht="14.25" customHeight="1">
      <c r="A500" s="1">
        <f t="shared" si="20"/>
        <v>75</v>
      </c>
      <c r="B500" s="8" t="s">
        <v>467</v>
      </c>
      <c r="C500" s="4" t="s">
        <v>4</v>
      </c>
      <c r="D500" s="4">
        <v>150</v>
      </c>
      <c r="E500" s="5">
        <v>15.227791666666667</v>
      </c>
      <c r="F500" s="5">
        <f t="shared" si="21"/>
        <v>2284.1687499999998</v>
      </c>
    </row>
    <row r="501" spans="1:6" ht="14.25" customHeight="1">
      <c r="A501" s="1">
        <f t="shared" si="20"/>
        <v>76</v>
      </c>
      <c r="B501" s="3" t="s">
        <v>468</v>
      </c>
      <c r="C501" s="4" t="s">
        <v>4</v>
      </c>
      <c r="D501" s="4">
        <v>250</v>
      </c>
      <c r="E501" s="5">
        <v>20.301500000000001</v>
      </c>
      <c r="F501" s="5">
        <f t="shared" si="21"/>
        <v>5075.375</v>
      </c>
    </row>
    <row r="502" spans="1:6" ht="14.25" customHeight="1">
      <c r="A502" s="1">
        <f t="shared" si="20"/>
        <v>77</v>
      </c>
      <c r="B502" s="3" t="s">
        <v>469</v>
      </c>
      <c r="C502" s="4" t="s">
        <v>4</v>
      </c>
      <c r="D502" s="4">
        <v>225</v>
      </c>
      <c r="E502" s="5">
        <v>22.331649999999996</v>
      </c>
      <c r="F502" s="5">
        <f t="shared" si="21"/>
        <v>5024.6212499999992</v>
      </c>
    </row>
    <row r="503" spans="1:6" ht="14.25" customHeight="1">
      <c r="A503" s="1">
        <f t="shared" si="20"/>
        <v>78</v>
      </c>
      <c r="B503" s="8" t="s">
        <v>470</v>
      </c>
      <c r="C503" s="4" t="s">
        <v>4</v>
      </c>
      <c r="D503" s="4">
        <v>200</v>
      </c>
      <c r="E503" s="5">
        <v>30.452250000000003</v>
      </c>
      <c r="F503" s="5">
        <f t="shared" si="21"/>
        <v>6090.4500000000007</v>
      </c>
    </row>
    <row r="504" spans="1:6" ht="14.25" customHeight="1">
      <c r="A504" s="1">
        <f t="shared" si="20"/>
        <v>79</v>
      </c>
      <c r="B504" s="3" t="s">
        <v>471</v>
      </c>
      <c r="C504" s="4" t="s">
        <v>4</v>
      </c>
      <c r="D504" s="4">
        <v>175</v>
      </c>
      <c r="E504" s="5">
        <v>35.529291666666666</v>
      </c>
      <c r="F504" s="5">
        <f t="shared" si="21"/>
        <v>6217.6260416666664</v>
      </c>
    </row>
    <row r="505" spans="1:6" ht="14.25" customHeight="1">
      <c r="A505" s="1">
        <f t="shared" si="20"/>
        <v>80</v>
      </c>
      <c r="B505" s="3" t="s">
        <v>472</v>
      </c>
      <c r="C505" s="4" t="s">
        <v>4</v>
      </c>
      <c r="D505" s="4">
        <v>150</v>
      </c>
      <c r="E505" s="5">
        <v>40.603000000000002</v>
      </c>
      <c r="F505" s="5">
        <f t="shared" si="21"/>
        <v>6090.45</v>
      </c>
    </row>
    <row r="506" spans="1:6" ht="14.25" customHeight="1">
      <c r="A506" s="1">
        <f t="shared" si="20"/>
        <v>81</v>
      </c>
      <c r="B506" s="3" t="s">
        <v>473</v>
      </c>
      <c r="C506" s="4" t="s">
        <v>4</v>
      </c>
      <c r="D506" s="4">
        <v>63</v>
      </c>
      <c r="E506" s="5">
        <v>218.24279166666665</v>
      </c>
      <c r="F506" s="5">
        <f t="shared" si="21"/>
        <v>13749.295874999998</v>
      </c>
    </row>
    <row r="507" spans="1:6" ht="14.25" customHeight="1">
      <c r="A507" s="1">
        <f t="shared" si="20"/>
        <v>82</v>
      </c>
      <c r="B507" s="3" t="s">
        <v>474</v>
      </c>
      <c r="C507" s="4" t="s">
        <v>4</v>
      </c>
      <c r="D507" s="4">
        <v>38</v>
      </c>
      <c r="E507" s="5">
        <v>111.65825000000001</v>
      </c>
      <c r="F507" s="5">
        <f t="shared" si="21"/>
        <v>4243.0135</v>
      </c>
    </row>
    <row r="508" spans="1:6" ht="14.25" customHeight="1">
      <c r="A508" s="1">
        <f t="shared" si="20"/>
        <v>83</v>
      </c>
      <c r="B508" s="3" t="s">
        <v>475</v>
      </c>
      <c r="C508" s="4" t="s">
        <v>4</v>
      </c>
      <c r="D508" s="4">
        <v>38</v>
      </c>
      <c r="E508" s="5">
        <v>91.356749999999991</v>
      </c>
      <c r="F508" s="5">
        <f t="shared" si="21"/>
        <v>3471.5564999999997</v>
      </c>
    </row>
    <row r="509" spans="1:6" ht="14.25" customHeight="1">
      <c r="A509" s="1">
        <f t="shared" si="20"/>
        <v>84</v>
      </c>
      <c r="B509" s="3" t="s">
        <v>476</v>
      </c>
      <c r="C509" s="4" t="s">
        <v>4</v>
      </c>
      <c r="D509" s="4">
        <v>38</v>
      </c>
      <c r="E509" s="5">
        <v>101.50749999999999</v>
      </c>
      <c r="F509" s="5">
        <f t="shared" si="21"/>
        <v>3857.2849999999999</v>
      </c>
    </row>
    <row r="510" spans="1:6" ht="14.25" customHeight="1">
      <c r="A510" s="1">
        <f t="shared" si="20"/>
        <v>85</v>
      </c>
      <c r="B510" s="3" t="s">
        <v>477</v>
      </c>
      <c r="C510" s="4" t="s">
        <v>4</v>
      </c>
      <c r="D510" s="4">
        <v>38</v>
      </c>
      <c r="E510" s="5">
        <v>121.80900000000001</v>
      </c>
      <c r="F510" s="5">
        <f t="shared" si="21"/>
        <v>4628.7420000000002</v>
      </c>
    </row>
    <row r="511" spans="1:6" ht="14.25" customHeight="1">
      <c r="A511" s="1">
        <f t="shared" si="20"/>
        <v>86</v>
      </c>
      <c r="B511" s="3" t="s">
        <v>478</v>
      </c>
      <c r="C511" s="4" t="s">
        <v>4</v>
      </c>
      <c r="D511" s="4">
        <v>38</v>
      </c>
      <c r="E511" s="5">
        <v>101.50749999999999</v>
      </c>
      <c r="F511" s="5">
        <f t="shared" si="21"/>
        <v>3857.2849999999999</v>
      </c>
    </row>
    <row r="512" spans="1:6" ht="14.25" customHeight="1">
      <c r="A512" s="1">
        <f t="shared" si="20"/>
        <v>87</v>
      </c>
      <c r="B512" s="3" t="s">
        <v>479</v>
      </c>
      <c r="C512" s="4" t="s">
        <v>4</v>
      </c>
      <c r="D512" s="4">
        <v>38</v>
      </c>
      <c r="E512" s="5">
        <v>111.65825000000001</v>
      </c>
      <c r="F512" s="5">
        <f t="shared" si="21"/>
        <v>4243.0135</v>
      </c>
    </row>
    <row r="513" spans="1:6" ht="14.25" customHeight="1">
      <c r="A513" s="1">
        <f t="shared" si="20"/>
        <v>88</v>
      </c>
      <c r="B513" s="3" t="s">
        <v>480</v>
      </c>
      <c r="C513" s="4" t="s">
        <v>4</v>
      </c>
      <c r="D513" s="4">
        <v>100</v>
      </c>
      <c r="E513" s="5">
        <v>23.348391666666668</v>
      </c>
      <c r="F513" s="5">
        <f t="shared" si="21"/>
        <v>2334.8391666666666</v>
      </c>
    </row>
    <row r="514" spans="1:6" ht="14.25" customHeight="1">
      <c r="A514" s="1">
        <f t="shared" si="20"/>
        <v>89</v>
      </c>
      <c r="B514" s="3" t="s">
        <v>481</v>
      </c>
      <c r="C514" s="4" t="s">
        <v>4</v>
      </c>
      <c r="D514" s="4">
        <v>100</v>
      </c>
      <c r="E514" s="5">
        <v>33.499141666666667</v>
      </c>
      <c r="F514" s="5">
        <f t="shared" si="21"/>
        <v>3349.9141666666665</v>
      </c>
    </row>
    <row r="515" spans="1:6" ht="14.25" customHeight="1">
      <c r="A515" s="1">
        <f t="shared" si="20"/>
        <v>90</v>
      </c>
      <c r="B515" s="3" t="s">
        <v>482</v>
      </c>
      <c r="C515" s="4" t="s">
        <v>4</v>
      </c>
      <c r="D515" s="4">
        <v>100</v>
      </c>
      <c r="E515" s="5">
        <v>27.40869166666667</v>
      </c>
      <c r="F515" s="5">
        <f t="shared" si="21"/>
        <v>2740.8691666666668</v>
      </c>
    </row>
    <row r="516" spans="1:6" ht="14.25" customHeight="1">
      <c r="A516" s="1">
        <f t="shared" si="20"/>
        <v>91</v>
      </c>
      <c r="B516" s="3" t="s">
        <v>483</v>
      </c>
      <c r="C516" s="4" t="s">
        <v>4</v>
      </c>
      <c r="D516" s="4">
        <v>100</v>
      </c>
      <c r="E516" s="5">
        <v>31.468991666666668</v>
      </c>
      <c r="F516" s="5">
        <f t="shared" si="21"/>
        <v>3146.8991666666666</v>
      </c>
    </row>
    <row r="517" spans="1:6" ht="14.25" customHeight="1">
      <c r="A517" s="1">
        <f t="shared" si="20"/>
        <v>92</v>
      </c>
      <c r="B517" s="3" t="s">
        <v>484</v>
      </c>
      <c r="C517" s="4" t="s">
        <v>4</v>
      </c>
      <c r="D517" s="4">
        <v>100</v>
      </c>
      <c r="E517" s="5">
        <v>36.542699999999996</v>
      </c>
      <c r="F517" s="5">
        <f t="shared" si="21"/>
        <v>3654.2699999999995</v>
      </c>
    </row>
    <row r="518" spans="1:6" ht="14.25" customHeight="1">
      <c r="A518" s="1">
        <f t="shared" si="20"/>
        <v>93</v>
      </c>
      <c r="B518" s="3" t="s">
        <v>485</v>
      </c>
      <c r="C518" s="4" t="s">
        <v>4</v>
      </c>
      <c r="D518" s="4">
        <v>20</v>
      </c>
      <c r="E518" s="5">
        <v>30.452250000000003</v>
      </c>
      <c r="F518" s="5">
        <f t="shared" si="21"/>
        <v>609.04500000000007</v>
      </c>
    </row>
    <row r="519" spans="1:6" ht="14.25" customHeight="1">
      <c r="A519" s="1">
        <f t="shared" si="20"/>
        <v>94</v>
      </c>
      <c r="B519" s="3" t="s">
        <v>486</v>
      </c>
      <c r="C519" s="4" t="s">
        <v>4</v>
      </c>
      <c r="D519" s="4">
        <v>20</v>
      </c>
      <c r="E519" s="5">
        <v>43.141520833333338</v>
      </c>
      <c r="F519" s="5">
        <f t="shared" si="21"/>
        <v>862.83041666666679</v>
      </c>
    </row>
    <row r="520" spans="1:6" ht="14.25" customHeight="1">
      <c r="A520" s="1">
        <f t="shared" si="20"/>
        <v>95</v>
      </c>
      <c r="B520" s="3" t="s">
        <v>487</v>
      </c>
      <c r="C520" s="4" t="s">
        <v>4</v>
      </c>
      <c r="D520" s="4">
        <v>75</v>
      </c>
      <c r="E520" s="5">
        <v>9.137341666666666</v>
      </c>
      <c r="F520" s="5">
        <f t="shared" si="21"/>
        <v>685.30062499999997</v>
      </c>
    </row>
    <row r="521" spans="1:6" ht="14.25" customHeight="1">
      <c r="A521" s="1">
        <f t="shared" si="20"/>
        <v>96</v>
      </c>
      <c r="B521" s="3" t="s">
        <v>488</v>
      </c>
      <c r="C521" s="4" t="s">
        <v>4</v>
      </c>
      <c r="D521" s="4">
        <v>75</v>
      </c>
      <c r="E521" s="5">
        <v>6.5988208333333338</v>
      </c>
      <c r="F521" s="5">
        <f t="shared" si="21"/>
        <v>494.91156250000006</v>
      </c>
    </row>
    <row r="522" spans="1:6" ht="14.25" customHeight="1">
      <c r="A522" s="1">
        <f t="shared" si="20"/>
        <v>97</v>
      </c>
      <c r="B522" s="3" t="s">
        <v>489</v>
      </c>
      <c r="C522" s="4" t="s">
        <v>4</v>
      </c>
      <c r="D522" s="4">
        <v>75</v>
      </c>
      <c r="E522" s="5">
        <v>8.1205999999999996</v>
      </c>
      <c r="F522" s="5">
        <f t="shared" si="21"/>
        <v>609.04499999999996</v>
      </c>
    </row>
    <row r="523" spans="1:6" ht="14.25" customHeight="1">
      <c r="A523" s="1">
        <f t="shared" si="20"/>
        <v>98</v>
      </c>
      <c r="B523" s="8" t="s">
        <v>490</v>
      </c>
      <c r="C523" s="4" t="s">
        <v>4</v>
      </c>
      <c r="D523" s="4">
        <v>75</v>
      </c>
      <c r="E523" s="5">
        <v>9.137341666666666</v>
      </c>
      <c r="F523" s="5">
        <f t="shared" si="21"/>
        <v>685.30062499999997</v>
      </c>
    </row>
    <row r="524" spans="1:6" ht="14.25" customHeight="1">
      <c r="A524" s="1">
        <f t="shared" si="20"/>
        <v>99</v>
      </c>
      <c r="B524" s="3" t="s">
        <v>491</v>
      </c>
      <c r="C524" s="4" t="s">
        <v>4</v>
      </c>
      <c r="D524" s="4">
        <v>75</v>
      </c>
      <c r="E524" s="5">
        <v>6.0904499999999997</v>
      </c>
      <c r="F524" s="5">
        <f t="shared" si="21"/>
        <v>456.78375</v>
      </c>
    </row>
    <row r="525" spans="1:6" ht="14.25" customHeight="1">
      <c r="A525" s="1">
        <f t="shared" si="20"/>
        <v>100</v>
      </c>
      <c r="B525" s="3" t="s">
        <v>492</v>
      </c>
      <c r="C525" s="4" t="s">
        <v>4</v>
      </c>
      <c r="D525" s="4">
        <v>75</v>
      </c>
      <c r="E525" s="5">
        <v>8.1205999999999996</v>
      </c>
      <c r="F525" s="5">
        <f t="shared" si="21"/>
        <v>609.04499999999996</v>
      </c>
    </row>
    <row r="526" spans="1:6" ht="14.25" customHeight="1">
      <c r="A526" s="1">
        <f t="shared" si="20"/>
        <v>101</v>
      </c>
      <c r="B526" s="8" t="s">
        <v>493</v>
      </c>
      <c r="C526" s="4" t="s">
        <v>4</v>
      </c>
      <c r="D526" s="4">
        <v>100</v>
      </c>
      <c r="E526" s="5">
        <v>18.779720833333332</v>
      </c>
      <c r="F526" s="5">
        <f t="shared" si="21"/>
        <v>1877.9720833333333</v>
      </c>
    </row>
    <row r="527" spans="1:6" ht="14.25" customHeight="1">
      <c r="A527" s="1">
        <f t="shared" si="20"/>
        <v>102</v>
      </c>
      <c r="B527" s="3" t="s">
        <v>494</v>
      </c>
      <c r="C527" s="4" t="s">
        <v>4</v>
      </c>
      <c r="D527" s="4">
        <v>58</v>
      </c>
      <c r="E527" s="5">
        <v>40.603000000000002</v>
      </c>
      <c r="F527" s="5">
        <f t="shared" si="21"/>
        <v>2354.9740000000002</v>
      </c>
    </row>
    <row r="528" spans="1:6" ht="14.25" customHeight="1">
      <c r="A528" s="1">
        <f t="shared" si="20"/>
        <v>103</v>
      </c>
      <c r="B528" s="3" t="s">
        <v>495</v>
      </c>
      <c r="C528" s="4" t="s">
        <v>4</v>
      </c>
      <c r="D528" s="4">
        <v>58</v>
      </c>
      <c r="E528" s="5">
        <v>58.365979166666669</v>
      </c>
      <c r="F528" s="5">
        <f t="shared" si="21"/>
        <v>3385.2267916666669</v>
      </c>
    </row>
    <row r="529" spans="1:6" ht="14.25" customHeight="1">
      <c r="A529" s="1">
        <f t="shared" si="20"/>
        <v>104</v>
      </c>
      <c r="B529" s="3" t="s">
        <v>496</v>
      </c>
      <c r="C529" s="4" t="s">
        <v>4</v>
      </c>
      <c r="D529" s="4">
        <v>38</v>
      </c>
      <c r="E529" s="5">
        <v>101.50749999999999</v>
      </c>
      <c r="F529" s="5">
        <f t="shared" si="21"/>
        <v>3857.2849999999999</v>
      </c>
    </row>
    <row r="530" spans="1:6" ht="14.25" customHeight="1">
      <c r="A530" s="1">
        <f t="shared" si="20"/>
        <v>105</v>
      </c>
      <c r="B530" s="3" t="s">
        <v>497</v>
      </c>
      <c r="C530" s="4" t="s">
        <v>4</v>
      </c>
      <c r="D530" s="4">
        <v>28</v>
      </c>
      <c r="E530" s="5">
        <v>152.26124999999999</v>
      </c>
      <c r="F530" s="5">
        <f t="shared" si="21"/>
        <v>4263.3149999999996</v>
      </c>
    </row>
    <row r="531" spans="1:6" ht="14.25" customHeight="1">
      <c r="A531" s="1">
        <f t="shared" si="20"/>
        <v>106</v>
      </c>
      <c r="B531" s="3" t="s">
        <v>498</v>
      </c>
      <c r="C531" s="4" t="s">
        <v>4</v>
      </c>
      <c r="D531" s="4">
        <v>28</v>
      </c>
      <c r="E531" s="5">
        <v>121.80900000000001</v>
      </c>
      <c r="F531" s="5">
        <f t="shared" si="21"/>
        <v>3410.6520000000005</v>
      </c>
    </row>
    <row r="532" spans="1:6" ht="14.25" customHeight="1">
      <c r="A532" s="1">
        <f t="shared" si="20"/>
        <v>107</v>
      </c>
      <c r="B532" s="3" t="s">
        <v>499</v>
      </c>
      <c r="C532" s="4" t="s">
        <v>4</v>
      </c>
      <c r="D532" s="4">
        <v>75</v>
      </c>
      <c r="E532" s="5">
        <v>35.529291666666666</v>
      </c>
      <c r="F532" s="5">
        <f t="shared" si="21"/>
        <v>2664.6968750000001</v>
      </c>
    </row>
    <row r="533" spans="1:6" ht="14.25" customHeight="1">
      <c r="A533" s="1">
        <f t="shared" si="20"/>
        <v>108</v>
      </c>
      <c r="B533" s="8" t="s">
        <v>500</v>
      </c>
      <c r="C533" s="4" t="s">
        <v>4</v>
      </c>
      <c r="D533" s="9">
        <v>150</v>
      </c>
      <c r="E533" s="5">
        <v>8.1205999999999996</v>
      </c>
      <c r="F533" s="5">
        <f t="shared" si="21"/>
        <v>1218.0899999999999</v>
      </c>
    </row>
    <row r="534" spans="1:6" ht="14.25" customHeight="1">
      <c r="A534" s="1">
        <f t="shared" si="20"/>
        <v>109</v>
      </c>
      <c r="B534" s="3" t="s">
        <v>501</v>
      </c>
      <c r="C534" s="4" t="s">
        <v>4</v>
      </c>
      <c r="D534" s="20">
        <v>100</v>
      </c>
      <c r="E534" s="5">
        <v>12.180899999999999</v>
      </c>
      <c r="F534" s="5">
        <f t="shared" si="21"/>
        <v>1218.0899999999999</v>
      </c>
    </row>
    <row r="535" spans="1:6" ht="14.25" customHeight="1">
      <c r="A535" s="1">
        <f t="shared" si="20"/>
        <v>110</v>
      </c>
      <c r="B535" s="8" t="s">
        <v>502</v>
      </c>
      <c r="C535" s="4" t="s">
        <v>4</v>
      </c>
      <c r="D535" s="9">
        <v>200</v>
      </c>
      <c r="E535" s="5">
        <v>5.5820791666666665</v>
      </c>
      <c r="F535" s="5">
        <f t="shared" si="21"/>
        <v>1116.4158333333332</v>
      </c>
    </row>
    <row r="536" spans="1:6" ht="14.25" customHeight="1">
      <c r="A536" s="1">
        <f t="shared" si="20"/>
        <v>111</v>
      </c>
      <c r="B536" s="3" t="s">
        <v>503</v>
      </c>
      <c r="C536" s="4" t="s">
        <v>4</v>
      </c>
      <c r="D536" s="20">
        <v>113</v>
      </c>
      <c r="E536" s="5">
        <v>8.1205999999999996</v>
      </c>
      <c r="F536" s="5">
        <f t="shared" si="21"/>
        <v>917.62779999999998</v>
      </c>
    </row>
    <row r="537" spans="1:6" ht="14.25" customHeight="1">
      <c r="A537" s="1">
        <f t="shared" si="20"/>
        <v>112</v>
      </c>
      <c r="B537" s="3" t="s">
        <v>504</v>
      </c>
      <c r="C537" s="4" t="s">
        <v>4</v>
      </c>
      <c r="D537" s="20">
        <v>88</v>
      </c>
      <c r="E537" s="5">
        <v>14.21105</v>
      </c>
      <c r="F537" s="5">
        <f t="shared" si="21"/>
        <v>1250.5724</v>
      </c>
    </row>
    <row r="538" spans="1:6" ht="14.25" customHeight="1">
      <c r="A538" s="1">
        <f t="shared" si="20"/>
        <v>113</v>
      </c>
      <c r="B538" s="8" t="s">
        <v>505</v>
      </c>
      <c r="C538" s="4" t="s">
        <v>4</v>
      </c>
      <c r="D538" s="20">
        <v>375</v>
      </c>
      <c r="E538" s="5">
        <v>4.0602999999999998</v>
      </c>
      <c r="F538" s="5">
        <f t="shared" si="21"/>
        <v>1522.6125</v>
      </c>
    </row>
    <row r="539" spans="1:6" ht="14.25" customHeight="1">
      <c r="A539" s="1">
        <f t="shared" si="20"/>
        <v>114</v>
      </c>
      <c r="B539" s="8" t="s">
        <v>506</v>
      </c>
      <c r="C539" s="4" t="s">
        <v>4</v>
      </c>
      <c r="D539" s="20">
        <v>275</v>
      </c>
      <c r="E539" s="5">
        <v>5.0770416666666671</v>
      </c>
      <c r="F539" s="5">
        <f t="shared" si="21"/>
        <v>1396.1864583333333</v>
      </c>
    </row>
    <row r="540" spans="1:6" ht="14.25" customHeight="1">
      <c r="A540" s="1">
        <f t="shared" si="20"/>
        <v>115</v>
      </c>
      <c r="B540" s="8" t="s">
        <v>507</v>
      </c>
      <c r="C540" s="4" t="s">
        <v>4</v>
      </c>
      <c r="D540" s="20">
        <v>200</v>
      </c>
      <c r="E540" s="5">
        <v>6.5988208333333338</v>
      </c>
      <c r="F540" s="5">
        <f t="shared" si="21"/>
        <v>1319.7641666666668</v>
      </c>
    </row>
    <row r="541" spans="1:6" ht="14.25" customHeight="1">
      <c r="A541" s="1">
        <f t="shared" si="20"/>
        <v>116</v>
      </c>
      <c r="B541" s="3" t="s">
        <v>508</v>
      </c>
      <c r="C541" s="4" t="s">
        <v>4</v>
      </c>
      <c r="D541" s="20">
        <v>138</v>
      </c>
      <c r="E541" s="5">
        <v>8.6289708333333337</v>
      </c>
      <c r="F541" s="5">
        <f t="shared" si="21"/>
        <v>1190.797975</v>
      </c>
    </row>
    <row r="542" spans="1:6" ht="14.25" customHeight="1">
      <c r="A542" s="1">
        <f t="shared" si="20"/>
        <v>117</v>
      </c>
      <c r="B542" s="8" t="s">
        <v>509</v>
      </c>
      <c r="C542" s="4" t="s">
        <v>4</v>
      </c>
      <c r="D542" s="20">
        <v>100</v>
      </c>
      <c r="E542" s="5">
        <v>11.672529166666665</v>
      </c>
      <c r="F542" s="5">
        <f t="shared" si="21"/>
        <v>1167.2529166666666</v>
      </c>
    </row>
    <row r="543" spans="1:6" ht="14.25" customHeight="1">
      <c r="A543" s="33" t="s">
        <v>34</v>
      </c>
      <c r="B543" s="41"/>
      <c r="C543" s="41"/>
      <c r="D543" s="41"/>
      <c r="E543" s="42"/>
      <c r="F543" s="45">
        <f>SUM(F426:F542)</f>
        <v>446463.33679999999</v>
      </c>
    </row>
    <row r="544" spans="1:6" ht="14.25" customHeight="1">
      <c r="A544" s="10"/>
      <c r="B544" s="10"/>
      <c r="C544" s="10"/>
      <c r="D544" s="10"/>
      <c r="E544" s="10"/>
      <c r="F544" s="10"/>
    </row>
    <row r="545" spans="1:6" ht="14.25" customHeight="1">
      <c r="A545" s="33" t="s">
        <v>510</v>
      </c>
      <c r="B545" s="41"/>
      <c r="C545" s="41"/>
      <c r="D545" s="41"/>
      <c r="E545" s="41"/>
      <c r="F545" s="42"/>
    </row>
    <row r="546" spans="1:6" ht="14.25" customHeight="1">
      <c r="A546" s="1" t="s">
        <v>2</v>
      </c>
      <c r="B546" s="1" t="s">
        <v>3</v>
      </c>
      <c r="C546" s="1" t="s">
        <v>4</v>
      </c>
      <c r="D546" s="1" t="s">
        <v>5</v>
      </c>
      <c r="E546" s="2" t="s">
        <v>6</v>
      </c>
      <c r="F546" s="2" t="s">
        <v>7</v>
      </c>
    </row>
    <row r="547" spans="1:6" ht="14.25" customHeight="1">
      <c r="A547" s="21">
        <v>1</v>
      </c>
      <c r="B547" s="3" t="s">
        <v>511</v>
      </c>
      <c r="C547" s="4" t="s">
        <v>539</v>
      </c>
      <c r="D547" s="22">
        <v>150</v>
      </c>
      <c r="E547" s="23">
        <v>121.80900000000001</v>
      </c>
      <c r="F547" s="24">
        <f>D547*E547</f>
        <v>18271.350000000002</v>
      </c>
    </row>
    <row r="548" spans="1:6" ht="14.25" customHeight="1">
      <c r="A548" s="21">
        <v>2</v>
      </c>
      <c r="B548" s="3" t="s">
        <v>512</v>
      </c>
      <c r="C548" s="25" t="s">
        <v>546</v>
      </c>
      <c r="D548" s="26">
        <v>750</v>
      </c>
      <c r="E548" s="23">
        <v>15.227791666666667</v>
      </c>
      <c r="F548" s="24">
        <f t="shared" ref="F548:F557" si="22">D548*E548</f>
        <v>11420.84375</v>
      </c>
    </row>
    <row r="549" spans="1:6" ht="14.25" customHeight="1">
      <c r="A549" s="21">
        <v>3</v>
      </c>
      <c r="B549" s="3" t="s">
        <v>513</v>
      </c>
      <c r="C549" s="25" t="s">
        <v>4</v>
      </c>
      <c r="D549" s="22">
        <v>500</v>
      </c>
      <c r="E549" s="23">
        <v>71.055250000000001</v>
      </c>
      <c r="F549" s="24">
        <f t="shared" si="22"/>
        <v>35527.625</v>
      </c>
    </row>
    <row r="550" spans="1:6" ht="14.25" customHeight="1">
      <c r="A550" s="21">
        <v>4</v>
      </c>
      <c r="B550" s="3" t="s">
        <v>514</v>
      </c>
      <c r="C550" s="25" t="s">
        <v>546</v>
      </c>
      <c r="D550" s="26">
        <v>400</v>
      </c>
      <c r="E550" s="23">
        <v>131.95974999999999</v>
      </c>
      <c r="F550" s="24">
        <f t="shared" si="22"/>
        <v>52783.899999999994</v>
      </c>
    </row>
    <row r="551" spans="1:6" ht="14.25" customHeight="1">
      <c r="A551" s="27">
        <v>5</v>
      </c>
      <c r="B551" s="3" t="s">
        <v>515</v>
      </c>
      <c r="C551" s="4" t="s">
        <v>544</v>
      </c>
      <c r="D551" s="9">
        <v>300</v>
      </c>
      <c r="E551" s="28">
        <v>35.529291666666666</v>
      </c>
      <c r="F551" s="24">
        <f t="shared" si="22"/>
        <v>10658.7875</v>
      </c>
    </row>
    <row r="552" spans="1:6" ht="14.25" customHeight="1">
      <c r="A552" s="27">
        <v>6</v>
      </c>
      <c r="B552" s="3" t="s">
        <v>516</v>
      </c>
      <c r="C552" s="4" t="s">
        <v>544</v>
      </c>
      <c r="D552" s="9">
        <v>300</v>
      </c>
      <c r="E552" s="28">
        <v>30.452250000000003</v>
      </c>
      <c r="F552" s="24">
        <f t="shared" si="22"/>
        <v>9135.6750000000011</v>
      </c>
    </row>
    <row r="553" spans="1:6" ht="14.25" customHeight="1">
      <c r="A553" s="27">
        <v>7</v>
      </c>
      <c r="B553" s="3" t="s">
        <v>517</v>
      </c>
      <c r="C553" s="4" t="s">
        <v>544</v>
      </c>
      <c r="D553" s="9">
        <v>300</v>
      </c>
      <c r="E553" s="28">
        <v>32.482399999999998</v>
      </c>
      <c r="F553" s="24">
        <f t="shared" si="22"/>
        <v>9744.7199999999993</v>
      </c>
    </row>
    <row r="554" spans="1:6" ht="14.25" customHeight="1">
      <c r="A554" s="21">
        <v>8</v>
      </c>
      <c r="B554" s="3" t="s">
        <v>518</v>
      </c>
      <c r="C554" s="25" t="s">
        <v>546</v>
      </c>
      <c r="D554" s="22">
        <v>500</v>
      </c>
      <c r="E554" s="23">
        <v>8.1205999999999996</v>
      </c>
      <c r="F554" s="24">
        <f t="shared" si="22"/>
        <v>4060.2999999999997</v>
      </c>
    </row>
    <row r="555" spans="1:6" ht="14.25" customHeight="1">
      <c r="A555" s="21">
        <v>9</v>
      </c>
      <c r="B555" s="3" t="s">
        <v>586</v>
      </c>
      <c r="C555" s="25" t="s">
        <v>546</v>
      </c>
      <c r="D555" s="22">
        <v>250</v>
      </c>
      <c r="E555" s="23">
        <v>50.753749999999997</v>
      </c>
      <c r="F555" s="24">
        <f t="shared" si="22"/>
        <v>12688.4375</v>
      </c>
    </row>
    <row r="556" spans="1:6" ht="14.25" customHeight="1">
      <c r="A556" s="21">
        <v>10</v>
      </c>
      <c r="B556" s="3" t="s">
        <v>587</v>
      </c>
      <c r="C556" s="25" t="s">
        <v>546</v>
      </c>
      <c r="D556" s="22">
        <v>250</v>
      </c>
      <c r="E556" s="23">
        <v>60.904500000000006</v>
      </c>
      <c r="F556" s="24">
        <f t="shared" si="22"/>
        <v>15226.125000000002</v>
      </c>
    </row>
    <row r="557" spans="1:6" ht="14.25" customHeight="1">
      <c r="A557" s="21">
        <v>11</v>
      </c>
      <c r="B557" s="3" t="s">
        <v>588</v>
      </c>
      <c r="C557" s="25" t="s">
        <v>546</v>
      </c>
      <c r="D557" s="22">
        <v>250</v>
      </c>
      <c r="E557" s="23">
        <v>65.981541666666672</v>
      </c>
      <c r="F557" s="24">
        <f t="shared" si="22"/>
        <v>16495.385416666668</v>
      </c>
    </row>
    <row r="558" spans="1:6" ht="14.25" customHeight="1">
      <c r="A558" s="33" t="s">
        <v>34</v>
      </c>
      <c r="B558" s="41"/>
      <c r="C558" s="41"/>
      <c r="D558" s="41"/>
      <c r="E558" s="42"/>
      <c r="F558" s="48">
        <f>SUM(F547:F557)</f>
        <v>196013.14916666664</v>
      </c>
    </row>
    <row r="559" spans="1:6" ht="14.25" customHeight="1">
      <c r="A559" s="10"/>
      <c r="B559" s="10"/>
      <c r="C559" s="10"/>
      <c r="D559" s="10"/>
      <c r="E559" s="10"/>
      <c r="F559" s="10"/>
    </row>
    <row r="560" spans="1:6" ht="14.25" customHeight="1">
      <c r="A560" s="33" t="s">
        <v>575</v>
      </c>
      <c r="B560" s="41"/>
      <c r="C560" s="41"/>
      <c r="D560" s="41"/>
      <c r="E560" s="41"/>
      <c r="F560" s="42"/>
    </row>
    <row r="561" spans="1:6" ht="30" customHeight="1">
      <c r="A561" s="2" t="s">
        <v>2</v>
      </c>
      <c r="B561" s="2" t="s">
        <v>519</v>
      </c>
      <c r="C561" s="2" t="s">
        <v>520</v>
      </c>
      <c r="D561" s="2" t="s">
        <v>5</v>
      </c>
      <c r="E561" s="2" t="s">
        <v>6</v>
      </c>
      <c r="F561" s="2" t="s">
        <v>7</v>
      </c>
    </row>
    <row r="562" spans="1:6" ht="14.25" customHeight="1">
      <c r="A562" s="2">
        <f t="shared" ref="A562:A595" si="23">ROW(A1)</f>
        <v>1</v>
      </c>
      <c r="B562" s="3" t="s">
        <v>521</v>
      </c>
      <c r="C562" s="4" t="s">
        <v>545</v>
      </c>
      <c r="D562" s="4">
        <v>500</v>
      </c>
      <c r="E562" s="5">
        <v>10.659120833333333</v>
      </c>
      <c r="F562" s="5">
        <f>E562*D562</f>
        <v>5329.5604166666662</v>
      </c>
    </row>
    <row r="563" spans="1:6" ht="14.25" customHeight="1">
      <c r="A563" s="2">
        <f t="shared" si="23"/>
        <v>2</v>
      </c>
      <c r="B563" s="3" t="s">
        <v>47</v>
      </c>
      <c r="C563" s="4" t="s">
        <v>545</v>
      </c>
      <c r="D563" s="4">
        <v>800</v>
      </c>
      <c r="E563" s="5">
        <v>9.948735000000001</v>
      </c>
      <c r="F563" s="5">
        <f t="shared" ref="F563:F595" si="24">E563*D563</f>
        <v>7958.9880000000012</v>
      </c>
    </row>
    <row r="564" spans="1:6" ht="14.25" customHeight="1">
      <c r="A564" s="2">
        <f t="shared" si="23"/>
        <v>3</v>
      </c>
      <c r="B564" s="3" t="s">
        <v>522</v>
      </c>
      <c r="C564" s="4" t="s">
        <v>545</v>
      </c>
      <c r="D564" s="4">
        <v>700</v>
      </c>
      <c r="E564" s="5">
        <v>9.137341666666666</v>
      </c>
      <c r="F564" s="5">
        <f t="shared" si="24"/>
        <v>6396.1391666666659</v>
      </c>
    </row>
    <row r="565" spans="1:6" ht="14.25" customHeight="1">
      <c r="A565" s="2">
        <f t="shared" si="23"/>
        <v>4</v>
      </c>
      <c r="B565" s="3" t="s">
        <v>48</v>
      </c>
      <c r="C565" s="4" t="s">
        <v>545</v>
      </c>
      <c r="D565" s="4">
        <v>900</v>
      </c>
      <c r="E565" s="5">
        <v>8.9319933333333328</v>
      </c>
      <c r="F565" s="5">
        <f t="shared" si="24"/>
        <v>8038.7939999999999</v>
      </c>
    </row>
    <row r="566" spans="1:6" ht="14.25" customHeight="1">
      <c r="A566" s="2">
        <f t="shared" si="23"/>
        <v>5</v>
      </c>
      <c r="B566" s="8" t="s">
        <v>51</v>
      </c>
      <c r="C566" s="4" t="s">
        <v>4</v>
      </c>
      <c r="D566" s="4">
        <v>300</v>
      </c>
      <c r="E566" s="5">
        <v>32.482399999999998</v>
      </c>
      <c r="F566" s="5">
        <f t="shared" si="24"/>
        <v>9744.7199999999993</v>
      </c>
    </row>
    <row r="567" spans="1:6" ht="14.25" customHeight="1">
      <c r="A567" s="2">
        <f t="shared" si="23"/>
        <v>6</v>
      </c>
      <c r="B567" s="8" t="s">
        <v>52</v>
      </c>
      <c r="C567" s="4" t="s">
        <v>4</v>
      </c>
      <c r="D567" s="4">
        <v>250</v>
      </c>
      <c r="E567" s="5">
        <v>76.13229166666666</v>
      </c>
      <c r="F567" s="5">
        <f t="shared" si="24"/>
        <v>19033.072916666664</v>
      </c>
    </row>
    <row r="568" spans="1:6" ht="14.25" customHeight="1">
      <c r="A568" s="2">
        <f t="shared" si="23"/>
        <v>7</v>
      </c>
      <c r="B568" s="8" t="s">
        <v>53</v>
      </c>
      <c r="C568" s="4" t="s">
        <v>4</v>
      </c>
      <c r="D568" s="4">
        <v>300</v>
      </c>
      <c r="E568" s="5">
        <v>42.633150000000001</v>
      </c>
      <c r="F568" s="5">
        <f t="shared" si="24"/>
        <v>12789.945</v>
      </c>
    </row>
    <row r="569" spans="1:6" ht="14.25" customHeight="1">
      <c r="A569" s="2">
        <f t="shared" si="23"/>
        <v>8</v>
      </c>
      <c r="B569" s="3" t="s">
        <v>66</v>
      </c>
      <c r="C569" s="4" t="s">
        <v>4</v>
      </c>
      <c r="D569" s="4">
        <v>500</v>
      </c>
      <c r="E569" s="5">
        <v>38.572849999999995</v>
      </c>
      <c r="F569" s="5">
        <f t="shared" si="24"/>
        <v>19286.424999999999</v>
      </c>
    </row>
    <row r="570" spans="1:6" ht="14.25" customHeight="1">
      <c r="A570" s="2">
        <f t="shared" si="23"/>
        <v>9</v>
      </c>
      <c r="B570" s="8" t="s">
        <v>67</v>
      </c>
      <c r="C570" s="4" t="s">
        <v>4</v>
      </c>
      <c r="D570" s="4">
        <v>250</v>
      </c>
      <c r="E570" s="5">
        <v>86.283041666666676</v>
      </c>
      <c r="F570" s="5">
        <f t="shared" si="24"/>
        <v>21570.760416666668</v>
      </c>
    </row>
    <row r="571" spans="1:6" ht="14.25" customHeight="1">
      <c r="A571" s="2">
        <f t="shared" si="23"/>
        <v>10</v>
      </c>
      <c r="B571" s="3" t="s">
        <v>68</v>
      </c>
      <c r="C571" s="4" t="s">
        <v>4</v>
      </c>
      <c r="D571" s="4">
        <v>300</v>
      </c>
      <c r="E571" s="5">
        <v>55.83079166666667</v>
      </c>
      <c r="F571" s="5">
        <f t="shared" si="24"/>
        <v>16749.237499999999</v>
      </c>
    </row>
    <row r="572" spans="1:6" ht="14.25" customHeight="1">
      <c r="A572" s="2">
        <f t="shared" si="23"/>
        <v>11</v>
      </c>
      <c r="B572" s="8" t="s">
        <v>69</v>
      </c>
      <c r="C572" s="4" t="s">
        <v>4</v>
      </c>
      <c r="D572" s="4">
        <v>200</v>
      </c>
      <c r="E572" s="5">
        <v>96.433791666666664</v>
      </c>
      <c r="F572" s="5">
        <f t="shared" si="24"/>
        <v>19286.758333333331</v>
      </c>
    </row>
    <row r="573" spans="1:6" ht="14.25" customHeight="1">
      <c r="A573" s="2">
        <f t="shared" si="23"/>
        <v>12</v>
      </c>
      <c r="B573" s="3" t="s">
        <v>523</v>
      </c>
      <c r="C573" s="4" t="s">
        <v>4</v>
      </c>
      <c r="D573" s="4">
        <v>80</v>
      </c>
      <c r="E573" s="5">
        <v>324.82400000000001</v>
      </c>
      <c r="F573" s="5">
        <f t="shared" si="24"/>
        <v>25985.920000000002</v>
      </c>
    </row>
    <row r="574" spans="1:6" ht="14.25" customHeight="1">
      <c r="A574" s="2">
        <f t="shared" si="23"/>
        <v>13</v>
      </c>
      <c r="B574" s="3" t="s">
        <v>74</v>
      </c>
      <c r="C574" s="4" t="s">
        <v>4</v>
      </c>
      <c r="D574" s="4">
        <v>60</v>
      </c>
      <c r="E574" s="5">
        <v>213.16575</v>
      </c>
      <c r="F574" s="5">
        <f t="shared" si="24"/>
        <v>12789.945</v>
      </c>
    </row>
    <row r="575" spans="1:6" ht="14.25" customHeight="1">
      <c r="A575" s="2">
        <f t="shared" si="23"/>
        <v>14</v>
      </c>
      <c r="B575" s="3" t="s">
        <v>75</v>
      </c>
      <c r="C575" s="4" t="s">
        <v>4</v>
      </c>
      <c r="D575" s="4">
        <v>50</v>
      </c>
      <c r="E575" s="5">
        <v>456.78375</v>
      </c>
      <c r="F575" s="5">
        <f t="shared" si="24"/>
        <v>22839.1875</v>
      </c>
    </row>
    <row r="576" spans="1:6" ht="14.25" customHeight="1">
      <c r="A576" s="2">
        <f t="shared" si="23"/>
        <v>15</v>
      </c>
      <c r="B576" s="3" t="s">
        <v>524</v>
      </c>
      <c r="C576" s="4" t="s">
        <v>4</v>
      </c>
      <c r="D576" s="4">
        <v>15</v>
      </c>
      <c r="E576" s="5">
        <v>192.86425</v>
      </c>
      <c r="F576" s="5">
        <f t="shared" si="24"/>
        <v>2892.9637499999999</v>
      </c>
    </row>
    <row r="577" spans="1:6" ht="14.25" customHeight="1">
      <c r="A577" s="2">
        <f t="shared" si="23"/>
        <v>16</v>
      </c>
      <c r="B577" s="8" t="s">
        <v>525</v>
      </c>
      <c r="C577" s="4" t="s">
        <v>4</v>
      </c>
      <c r="D577" s="4">
        <v>10</v>
      </c>
      <c r="E577" s="5">
        <v>334.97475000000003</v>
      </c>
      <c r="F577" s="5">
        <f t="shared" si="24"/>
        <v>3349.7475000000004</v>
      </c>
    </row>
    <row r="578" spans="1:6" ht="14.25" customHeight="1">
      <c r="A578" s="2">
        <f t="shared" si="23"/>
        <v>17</v>
      </c>
      <c r="B578" s="3" t="s">
        <v>526</v>
      </c>
      <c r="C578" s="4" t="s">
        <v>4</v>
      </c>
      <c r="D578" s="4">
        <v>8</v>
      </c>
      <c r="E578" s="5">
        <v>659.79875000000004</v>
      </c>
      <c r="F578" s="5">
        <f t="shared" si="24"/>
        <v>5278.39</v>
      </c>
    </row>
    <row r="579" spans="1:6" ht="14.25" customHeight="1">
      <c r="A579" s="2">
        <f t="shared" si="23"/>
        <v>18</v>
      </c>
      <c r="B579" s="3" t="s">
        <v>527</v>
      </c>
      <c r="C579" s="4" t="s">
        <v>4</v>
      </c>
      <c r="D579" s="4">
        <v>30</v>
      </c>
      <c r="E579" s="5">
        <v>45.680041666666661</v>
      </c>
      <c r="F579" s="5">
        <f t="shared" si="24"/>
        <v>1370.4012499999999</v>
      </c>
    </row>
    <row r="580" spans="1:6" ht="14.25" customHeight="1">
      <c r="A580" s="2">
        <f t="shared" si="23"/>
        <v>19</v>
      </c>
      <c r="B580" s="3" t="s">
        <v>528</v>
      </c>
      <c r="C580" s="4" t="s">
        <v>4</v>
      </c>
      <c r="D580" s="4">
        <v>40</v>
      </c>
      <c r="E580" s="5">
        <v>355.27625000000006</v>
      </c>
      <c r="F580" s="5">
        <f t="shared" si="24"/>
        <v>14211.050000000003</v>
      </c>
    </row>
    <row r="581" spans="1:6" ht="14.25" customHeight="1">
      <c r="A581" s="2">
        <f t="shared" si="23"/>
        <v>20</v>
      </c>
      <c r="B581" s="3" t="s">
        <v>529</v>
      </c>
      <c r="C581" s="4" t="s">
        <v>4</v>
      </c>
      <c r="D581" s="4">
        <v>35</v>
      </c>
      <c r="E581" s="5">
        <v>426.33150000000001</v>
      </c>
      <c r="F581" s="5">
        <f t="shared" si="24"/>
        <v>14921.602500000001</v>
      </c>
    </row>
    <row r="582" spans="1:6" ht="14.25" customHeight="1">
      <c r="A582" s="2">
        <f t="shared" si="23"/>
        <v>21</v>
      </c>
      <c r="B582" s="3" t="s">
        <v>530</v>
      </c>
      <c r="C582" s="4" t="s">
        <v>4</v>
      </c>
      <c r="D582" s="4">
        <v>30</v>
      </c>
      <c r="E582" s="5">
        <v>395.87925000000001</v>
      </c>
      <c r="F582" s="5">
        <f t="shared" si="24"/>
        <v>11876.377500000001</v>
      </c>
    </row>
    <row r="583" spans="1:6" ht="14.25" customHeight="1">
      <c r="A583" s="2">
        <f t="shared" si="23"/>
        <v>22</v>
      </c>
      <c r="B583" s="3" t="s">
        <v>137</v>
      </c>
      <c r="C583" s="4" t="s">
        <v>547</v>
      </c>
      <c r="D583" s="4">
        <v>400</v>
      </c>
      <c r="E583" s="5">
        <v>60.904500000000006</v>
      </c>
      <c r="F583" s="5">
        <f t="shared" si="24"/>
        <v>24361.800000000003</v>
      </c>
    </row>
    <row r="584" spans="1:6" ht="14.25" customHeight="1">
      <c r="A584" s="2">
        <f t="shared" si="23"/>
        <v>23</v>
      </c>
      <c r="B584" s="8" t="s">
        <v>138</v>
      </c>
      <c r="C584" s="4" t="s">
        <v>547</v>
      </c>
      <c r="D584" s="4">
        <v>350</v>
      </c>
      <c r="E584" s="5">
        <v>96.433791666666664</v>
      </c>
      <c r="F584" s="5">
        <f t="shared" si="24"/>
        <v>33751.82708333333</v>
      </c>
    </row>
    <row r="585" spans="1:6" ht="14.25" customHeight="1">
      <c r="A585" s="2">
        <f t="shared" si="23"/>
        <v>24</v>
      </c>
      <c r="B585" s="3" t="s">
        <v>147</v>
      </c>
      <c r="C585" s="4" t="s">
        <v>547</v>
      </c>
      <c r="D585" s="4">
        <v>300</v>
      </c>
      <c r="E585" s="5">
        <v>106.58454166666667</v>
      </c>
      <c r="F585" s="5">
        <f t="shared" si="24"/>
        <v>31975.362499999999</v>
      </c>
    </row>
    <row r="586" spans="1:6" ht="14.25" customHeight="1">
      <c r="A586" s="2">
        <f t="shared" si="23"/>
        <v>25</v>
      </c>
      <c r="B586" s="3" t="s">
        <v>531</v>
      </c>
      <c r="C586" s="4" t="s">
        <v>4</v>
      </c>
      <c r="D586" s="4">
        <v>30</v>
      </c>
      <c r="E586" s="5">
        <v>497.38674999999995</v>
      </c>
      <c r="F586" s="5">
        <f t="shared" si="24"/>
        <v>14921.602499999999</v>
      </c>
    </row>
    <row r="587" spans="1:6" ht="14.25" customHeight="1">
      <c r="A587" s="2">
        <f t="shared" si="23"/>
        <v>26</v>
      </c>
      <c r="B587" s="3" t="s">
        <v>532</v>
      </c>
      <c r="C587" s="4" t="s">
        <v>4</v>
      </c>
      <c r="D587" s="4">
        <v>35</v>
      </c>
      <c r="E587" s="5">
        <v>527.83899999999994</v>
      </c>
      <c r="F587" s="5">
        <f t="shared" si="24"/>
        <v>18474.364999999998</v>
      </c>
    </row>
    <row r="588" spans="1:6" ht="14.25" customHeight="1">
      <c r="A588" s="2">
        <f t="shared" si="23"/>
        <v>27</v>
      </c>
      <c r="B588" s="3" t="s">
        <v>533</v>
      </c>
      <c r="C588" s="4" t="s">
        <v>4</v>
      </c>
      <c r="D588" s="4">
        <v>40</v>
      </c>
      <c r="E588" s="5">
        <v>548.14049999999997</v>
      </c>
      <c r="F588" s="5">
        <f t="shared" si="24"/>
        <v>21925.62</v>
      </c>
    </row>
    <row r="589" spans="1:6" ht="14.25" customHeight="1">
      <c r="A589" s="2">
        <f t="shared" si="23"/>
        <v>28</v>
      </c>
      <c r="B589" s="8" t="s">
        <v>534</v>
      </c>
      <c r="C589" s="25" t="s">
        <v>4</v>
      </c>
      <c r="D589" s="22">
        <v>25</v>
      </c>
      <c r="E589" s="29">
        <v>243.61800000000002</v>
      </c>
      <c r="F589" s="5">
        <f t="shared" si="24"/>
        <v>6090.4500000000007</v>
      </c>
    </row>
    <row r="590" spans="1:6" ht="14.25" customHeight="1">
      <c r="A590" s="2">
        <f t="shared" si="23"/>
        <v>29</v>
      </c>
      <c r="B590" s="8" t="s">
        <v>535</v>
      </c>
      <c r="C590" s="25" t="s">
        <v>4</v>
      </c>
      <c r="D590" s="22">
        <v>25</v>
      </c>
      <c r="E590" s="29">
        <v>334.97475000000003</v>
      </c>
      <c r="F590" s="5">
        <f t="shared" si="24"/>
        <v>8374.3687500000015</v>
      </c>
    </row>
    <row r="591" spans="1:6" ht="14.25" customHeight="1">
      <c r="A591" s="2">
        <f t="shared" si="23"/>
        <v>30</v>
      </c>
      <c r="B591" s="3" t="s">
        <v>536</v>
      </c>
      <c r="C591" s="25" t="s">
        <v>560</v>
      </c>
      <c r="D591" s="22">
        <v>60</v>
      </c>
      <c r="E591" s="29">
        <v>700.40174999999999</v>
      </c>
      <c r="F591" s="5">
        <f t="shared" si="24"/>
        <v>42024.104999999996</v>
      </c>
    </row>
    <row r="592" spans="1:6" ht="14.25" customHeight="1">
      <c r="A592" s="2">
        <f t="shared" si="23"/>
        <v>31</v>
      </c>
      <c r="B592" s="3" t="s">
        <v>178</v>
      </c>
      <c r="C592" s="25" t="s">
        <v>4</v>
      </c>
      <c r="D592" s="22">
        <v>1200</v>
      </c>
      <c r="E592" s="30">
        <v>116.73529166666667</v>
      </c>
      <c r="F592" s="5">
        <f t="shared" si="24"/>
        <v>140082.35</v>
      </c>
    </row>
    <row r="593" spans="1:6" ht="14.25" customHeight="1">
      <c r="A593" s="2">
        <f t="shared" si="23"/>
        <v>32</v>
      </c>
      <c r="B593" s="8" t="s">
        <v>180</v>
      </c>
      <c r="C593" s="25" t="s">
        <v>547</v>
      </c>
      <c r="D593" s="22">
        <v>5000</v>
      </c>
      <c r="E593" s="30">
        <v>39.589591666666671</v>
      </c>
      <c r="F593" s="5">
        <f t="shared" si="24"/>
        <v>197947.95833333334</v>
      </c>
    </row>
    <row r="594" spans="1:6" ht="14.25" customHeight="1">
      <c r="A594" s="2">
        <f t="shared" si="23"/>
        <v>33</v>
      </c>
      <c r="B594" s="8" t="s">
        <v>184</v>
      </c>
      <c r="C594" s="25" t="s">
        <v>547</v>
      </c>
      <c r="D594" s="22">
        <v>500</v>
      </c>
      <c r="E594" s="30">
        <v>218.24279166666665</v>
      </c>
      <c r="F594" s="5">
        <f t="shared" si="24"/>
        <v>109121.39583333333</v>
      </c>
    </row>
    <row r="595" spans="1:6" ht="14.25" customHeight="1">
      <c r="A595" s="2">
        <f t="shared" si="23"/>
        <v>34</v>
      </c>
      <c r="B595" s="8" t="s">
        <v>185</v>
      </c>
      <c r="C595" s="25" t="s">
        <v>547</v>
      </c>
      <c r="D595" s="22">
        <v>800</v>
      </c>
      <c r="E595" s="30">
        <v>187.79054166666666</v>
      </c>
      <c r="F595" s="5">
        <f t="shared" si="24"/>
        <v>150232.43333333332</v>
      </c>
    </row>
    <row r="596" spans="1:6" ht="14.25" customHeight="1">
      <c r="A596" s="32" t="s">
        <v>34</v>
      </c>
      <c r="B596" s="49"/>
      <c r="C596" s="49"/>
      <c r="D596" s="50"/>
      <c r="E596" s="18"/>
      <c r="F596" s="51">
        <f>SUM(F562:F595)</f>
        <v>1060983.6240833334</v>
      </c>
    </row>
    <row r="597" spans="1:6" ht="15" customHeight="1">
      <c r="A597" s="52"/>
      <c r="B597" s="52"/>
      <c r="C597" s="52"/>
      <c r="D597" s="52"/>
      <c r="E597" s="52"/>
      <c r="F597" s="52"/>
    </row>
    <row r="598" spans="1:6" ht="15" customHeight="1">
      <c r="A598" s="32" t="s">
        <v>576</v>
      </c>
      <c r="B598" s="41"/>
      <c r="C598" s="41"/>
      <c r="D598" s="41"/>
      <c r="E598" s="41"/>
      <c r="F598" s="42"/>
    </row>
    <row r="599" spans="1:6" ht="15" customHeight="1">
      <c r="A599" s="1" t="s">
        <v>2</v>
      </c>
      <c r="B599" s="2" t="s">
        <v>3</v>
      </c>
      <c r="C599" s="1" t="s">
        <v>4</v>
      </c>
      <c r="D599" s="1" t="s">
        <v>5</v>
      </c>
      <c r="E599" s="1" t="s">
        <v>6</v>
      </c>
      <c r="F599" s="2" t="s">
        <v>7</v>
      </c>
    </row>
    <row r="600" spans="1:6" ht="15" customHeight="1">
      <c r="A600" s="1">
        <v>1</v>
      </c>
      <c r="B600" s="3" t="s">
        <v>537</v>
      </c>
      <c r="C600" s="25" t="s">
        <v>4</v>
      </c>
      <c r="D600" s="4">
        <v>4400</v>
      </c>
      <c r="E600" s="5">
        <v>46.895465000000002</v>
      </c>
      <c r="F600" s="5">
        <f>D600*E600</f>
        <v>206340.046</v>
      </c>
    </row>
    <row r="601" spans="1:6" ht="15" customHeight="1">
      <c r="A601" s="32" t="s">
        <v>34</v>
      </c>
      <c r="B601" s="49"/>
      <c r="C601" s="49"/>
      <c r="D601" s="50"/>
      <c r="E601" s="2"/>
      <c r="F601" s="53">
        <f>SUM(F600)</f>
        <v>206340.046</v>
      </c>
    </row>
    <row r="602" spans="1:6" ht="15" customHeight="1">
      <c r="A602" s="52"/>
      <c r="B602" s="52"/>
      <c r="C602" s="52"/>
      <c r="D602" s="52"/>
      <c r="E602" s="52"/>
      <c r="F602" s="52"/>
    </row>
    <row r="603" spans="1:6" ht="15" customHeight="1">
      <c r="A603" s="54" t="s">
        <v>574</v>
      </c>
      <c r="B603" s="54"/>
      <c r="C603" s="54"/>
      <c r="D603" s="54"/>
      <c r="E603" s="54"/>
      <c r="F603" s="55">
        <f>SUM(F33,F210,F288,F422,F543,F558,F596,F601)</f>
        <v>7134125.5816891678</v>
      </c>
    </row>
  </sheetData>
  <mergeCells count="18">
    <mergeCell ref="A1:F2"/>
    <mergeCell ref="A33:E33"/>
    <mergeCell ref="A212:F212"/>
    <mergeCell ref="A290:F290"/>
    <mergeCell ref="A560:F560"/>
    <mergeCell ref="A558:E558"/>
    <mergeCell ref="A210:E210"/>
    <mergeCell ref="A288:E288"/>
    <mergeCell ref="A545:F545"/>
    <mergeCell ref="A422:E422"/>
    <mergeCell ref="A424:F424"/>
    <mergeCell ref="A543:E543"/>
    <mergeCell ref="A601:D601"/>
    <mergeCell ref="A596:D596"/>
    <mergeCell ref="A3:F3"/>
    <mergeCell ref="A35:F35"/>
    <mergeCell ref="A603:E603"/>
    <mergeCell ref="A598:F598"/>
  </mergeCells>
  <phoneticPr fontId="1" type="noConversion"/>
  <pageMargins left="0.511811024" right="0.511811024" top="0.78740157499999996" bottom="0.78740157499999996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Ianara Inácio</dc:creator>
  <cp:lastModifiedBy>Petit</cp:lastModifiedBy>
  <dcterms:created xsi:type="dcterms:W3CDTF">2025-11-03T23:40:37Z</dcterms:created>
  <dcterms:modified xsi:type="dcterms:W3CDTF">2026-01-27T18:27:39Z</dcterms:modified>
</cp:coreProperties>
</file>