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E:\LICITAÇÕES  2026\DISPENSA ELETRONICA - MATERIAL FARMACIA\"/>
    </mc:Choice>
  </mc:AlternateContent>
  <xr:revisionPtr revIDLastSave="0" documentId="8_{30B07061-870F-4B2B-A07F-6C789CAF0F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E14" i="1"/>
  <c r="E13" i="1" l="1"/>
  <c r="E5" i="1" l="1"/>
  <c r="E6" i="1"/>
  <c r="E7" i="1"/>
  <c r="E8" i="1"/>
  <c r="E9" i="1"/>
  <c r="E10" i="1"/>
  <c r="E11" i="1"/>
  <c r="E3" i="1"/>
  <c r="E4" i="1" l="1"/>
  <c r="E12" i="1"/>
  <c r="E16" i="1" s="1"/>
</calcChain>
</file>

<file path=xl/sharedStrings.xml><?xml version="1.0" encoding="utf-8"?>
<sst xmlns="http://schemas.openxmlformats.org/spreadsheetml/2006/main" count="20" uniqueCount="19">
  <si>
    <t>ITEM</t>
  </si>
  <si>
    <t>DESCRIÇÃO</t>
  </si>
  <si>
    <t>VALOR UNIT.</t>
  </si>
  <si>
    <t>QUANT.</t>
  </si>
  <si>
    <t>VALOR TOTAL</t>
  </si>
  <si>
    <t>MATERIAIS FARMACIA</t>
  </si>
  <si>
    <t>Computador Desktop Completo- Microcomputador tipo desktop, novo, de primeiro uso, contendo no mínimo: processador com desempenho equivalente ou superior ao Intel Core i3, memória RAM mínima de 8 GB, unidade de armazenamento tipo SSD com capacidade mínima de 240 GB. Deve acompanhar monitor LED com tamanho mínimo de 19 polegadas, teclado padrão ABNT II e mouse óptico. O equipamento deverá ser entregue com sistema operacional compatível com o Sistema HÓRUS, devidamente instalado e licenciado, pronto para uso.</t>
  </si>
  <si>
    <t>Impressora Multifuncional- Impressora multifuncional nova, com tecnologia laser ou jato de tinta, que contemple as funções de impressão, cópia e digitalização. Deve possuir conexão USB e Wi-Fi, compatibilidade com papel no formato A4 e resolução mínima de 600 dpi. Equipamento deverá ser entregue com cabos, drivers e softwares necessários ao pleno funcionamento.</t>
  </si>
  <si>
    <t>Impressora Térmica para Etiquetas- Impressora térmica nova, destinada à impressão de etiquetas de identificação de medicamentos, com conexão USB. Deve ser compatível com etiquetas autoadesivas utilizadas em ambiente farmacêutico, garantindo legibilidade, durabilidade e precisão na impressão.</t>
  </si>
  <si>
    <t>Nobreak- Nobreak novo, com potência mínima de 1200 VA, bivolt automático ou compatível com a rede local, dotado de proteção contra surtos, picos e quedas de energia. Deve garantir autonomia suficiente para manter os equipamentos conectados em funcionamento por tempo necessário ao desligamento seguro.</t>
  </si>
  <si>
    <t>Armário Metálico- Armário metálico novo, confeccionado em aço, com porta e sistema de fechamento com chave, destinado ao armazenamento de medicamentos sujeitos a controle especial. Deve atender às normas sanitárias vigentes, com estrutura resistente e pintura anticorrosiva.</t>
  </si>
  <si>
    <t>Mesa Administrativa- Mesa para apoio administrativo, nova, com dimensões aproximadas de 1,20 m de largura por 0,60 m de profundidade. Deve possuir estrutura resistente, tampo firme e acabamento adequado ao uso em ambiente institucional.</t>
  </si>
  <si>
    <t>Cadeira Giratória Ergonômica- Cadeira giratória nova, com regulagem de altura, encosto anatômico e confortável, base com rodízios e estrutura resistente. Deve atender a critérios mínimos de ergonomia para uso prolongado.</t>
  </si>
  <si>
    <t>Arquivo de Aço- Arquivo de aço novo, com 04 (quatro) gavetas, destinado ao armazenamento de documentos. Deve possuir estrutura resistente, sistema de deslizamento adequado e fechamento com chave.</t>
  </si>
  <si>
    <t>Ar Condicionado- Aparelho de ar condicionado novo, com capacidade de 12.000 BTUs, tipo split ou equivalente, com funções de refrigeração, baixo nível de ruído e eficiência energética adequada, compatível com ambientes administrativos.</t>
  </si>
  <si>
    <t>Estante Metálica Tipo Gôndola- Estante metálica modular tipo gôndola de parede, nova, confeccionada em aço com pintura eletrostática. Deve ser composta por colunas e prateleiras reguláveis, destinada ao armazenamento e organização de medicamentos e materiais, garantindo resistência e estabilidade.</t>
  </si>
  <si>
    <t>Notebook Tipo Corporativo – Notebook portátil, novo, com processador Intel Core i5 ou AMD Ryzen 5, ou equivalente/superior, mínimo de 16 GB de RAM e SSD de 256 GB. Tela de 15,6” Full HD antirreflexo, placa gráfica integrada, Wi-Fi e Bluetooth, com portas USB, USB-C e HDMI. Teclado ABNT2, webcam e bateria com autonomia mínima de 6 horas. Compatível com Windows 11 Pro, com garantia mínima de 12 meses, garantindo desempenho e confiabilidade para uso administrativo.</t>
  </si>
  <si>
    <t>Escada aluminio 5 degraus-Escada doméstica dobrável com 05 (cinco) degraus, fabricada em alumínio de alta resistência, com estrutura reforçada em tubos e chapas metálicas, garantindo leveza, durabilidade e resistência à corrosão.Possui degraus com superfície antiderrapante e pés com sapatas em material emborrachado, proporcionando maior estabilidade e segurança durante o uso. Conta com sistema de travamento automático na plataforma superior e articulação segura.</t>
  </si>
  <si>
    <t>Refrigerados 280 litros-Refrigerador vertical de uso doméstico, com capacidade total aproximada de 280 litros, destinado ao armazenamento e conservação de alimentos, com sistema de refrigeração eficiente e distribuição uniforme de temperatura.Equipamento com compartimentos internos organizados por prateleiras ajustáveis, gaveta para hortifrúti e compartimentos na porta, proporcionando melhor aproveitamento do espaço interno.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</si>
</sst>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2" fillId="0" borderId="1" xfId="1" applyFont="1" applyBorder="1" applyAlignment="1">
      <alignment horizontal="center"/>
    </xf>
    <xf numFmtId="44" fontId="0" fillId="0" borderId="0" xfId="1" applyFont="1" applyAlignment="1">
      <alignment horizontal="center"/>
    </xf>
    <xf numFmtId="44" fontId="2" fillId="0" borderId="1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>
      <alignment wrapText="1"/>
    </xf>
    <xf numFmtId="44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tabSelected="1" topLeftCell="A12" zoomScale="85" zoomScaleNormal="85" workbookViewId="0">
      <selection activeCell="D9" sqref="D9"/>
    </sheetView>
  </sheetViews>
  <sheetFormatPr defaultRowHeight="14.4" x14ac:dyDescent="0.3"/>
  <cols>
    <col min="1" max="1" width="9.109375" style="1"/>
    <col min="2" max="2" width="60" style="1" customWidth="1"/>
    <col min="3" max="3" width="13" style="8" customWidth="1"/>
    <col min="4" max="4" width="10.44140625" style="6" customWidth="1"/>
    <col min="5" max="5" width="14" style="11" customWidth="1"/>
  </cols>
  <sheetData>
    <row r="1" spans="1:5" x14ac:dyDescent="0.3">
      <c r="A1" s="14" t="s">
        <v>5</v>
      </c>
      <c r="B1" s="15"/>
      <c r="C1" s="15"/>
      <c r="D1" s="15"/>
      <c r="E1" s="15"/>
    </row>
    <row r="2" spans="1:5" x14ac:dyDescent="0.3">
      <c r="A2" s="2" t="s">
        <v>0</v>
      </c>
      <c r="B2" s="2" t="s">
        <v>1</v>
      </c>
      <c r="C2" s="7" t="s">
        <v>2</v>
      </c>
      <c r="D2" s="5" t="s">
        <v>3</v>
      </c>
      <c r="E2" s="9" t="s">
        <v>4</v>
      </c>
    </row>
    <row r="3" spans="1:5" ht="115.2" x14ac:dyDescent="0.3">
      <c r="A3" s="4">
        <v>1</v>
      </c>
      <c r="B3" s="3" t="s">
        <v>6</v>
      </c>
      <c r="C3" s="10">
        <v>2628.47</v>
      </c>
      <c r="D3" s="4">
        <v>1</v>
      </c>
      <c r="E3" s="10">
        <f>(C3*D3)</f>
        <v>2628.47</v>
      </c>
    </row>
    <row r="4" spans="1:5" ht="87.75" customHeight="1" x14ac:dyDescent="0.3">
      <c r="A4" s="4">
        <v>2</v>
      </c>
      <c r="B4" s="3" t="s">
        <v>7</v>
      </c>
      <c r="C4" s="10">
        <v>2140.86</v>
      </c>
      <c r="D4" s="4">
        <v>1</v>
      </c>
      <c r="E4" s="10">
        <f t="shared" ref="E4:E15" si="0">(C4*D4)</f>
        <v>2140.86</v>
      </c>
    </row>
    <row r="5" spans="1:5" ht="73.5" customHeight="1" x14ac:dyDescent="0.3">
      <c r="A5" s="4">
        <v>3</v>
      </c>
      <c r="B5" s="3" t="s">
        <v>8</v>
      </c>
      <c r="C5" s="10">
        <v>2578</v>
      </c>
      <c r="D5" s="4">
        <v>1</v>
      </c>
      <c r="E5" s="10">
        <f t="shared" si="0"/>
        <v>2578</v>
      </c>
    </row>
    <row r="6" spans="1:5" ht="73.5" customHeight="1" x14ac:dyDescent="0.3">
      <c r="A6" s="4">
        <v>4</v>
      </c>
      <c r="B6" s="3" t="s">
        <v>9</v>
      </c>
      <c r="C6" s="10">
        <v>1112</v>
      </c>
      <c r="D6" s="4">
        <v>1</v>
      </c>
      <c r="E6" s="10">
        <f t="shared" si="0"/>
        <v>1112</v>
      </c>
    </row>
    <row r="7" spans="1:5" ht="73.5" customHeight="1" x14ac:dyDescent="0.3">
      <c r="A7" s="4">
        <v>5</v>
      </c>
      <c r="B7" s="3" t="s">
        <v>10</v>
      </c>
      <c r="C7" s="10">
        <v>816.76</v>
      </c>
      <c r="D7" s="4">
        <v>4</v>
      </c>
      <c r="E7" s="10">
        <f t="shared" si="0"/>
        <v>3267.04</v>
      </c>
    </row>
    <row r="8" spans="1:5" ht="59.25" customHeight="1" x14ac:dyDescent="0.3">
      <c r="A8" s="4">
        <v>6</v>
      </c>
      <c r="B8" s="3" t="s">
        <v>11</v>
      </c>
      <c r="C8" s="10">
        <v>652.4</v>
      </c>
      <c r="D8" s="4">
        <v>3</v>
      </c>
      <c r="E8" s="10">
        <f t="shared" si="0"/>
        <v>1957.1999999999998</v>
      </c>
    </row>
    <row r="9" spans="1:5" ht="59.25" customHeight="1" x14ac:dyDescent="0.3">
      <c r="A9" s="4">
        <v>7</v>
      </c>
      <c r="B9" s="3" t="s">
        <v>12</v>
      </c>
      <c r="C9" s="10">
        <v>338.01</v>
      </c>
      <c r="D9" s="4">
        <v>2</v>
      </c>
      <c r="E9" s="10">
        <f t="shared" si="0"/>
        <v>676.02</v>
      </c>
    </row>
    <row r="10" spans="1:5" ht="60.75" customHeight="1" x14ac:dyDescent="0.3">
      <c r="A10" s="4">
        <v>8</v>
      </c>
      <c r="B10" s="3" t="s">
        <v>13</v>
      </c>
      <c r="C10" s="10">
        <v>654.6</v>
      </c>
      <c r="D10" s="4">
        <v>4</v>
      </c>
      <c r="E10" s="10">
        <f t="shared" si="0"/>
        <v>2618.4</v>
      </c>
    </row>
    <row r="11" spans="1:5" ht="60.75" customHeight="1" x14ac:dyDescent="0.3">
      <c r="A11" s="4">
        <v>9</v>
      </c>
      <c r="B11" s="3" t="s">
        <v>14</v>
      </c>
      <c r="C11" s="10">
        <v>2440.77</v>
      </c>
      <c r="D11" s="4">
        <v>1</v>
      </c>
      <c r="E11" s="10">
        <f t="shared" si="0"/>
        <v>2440.77</v>
      </c>
    </row>
    <row r="12" spans="1:5" ht="75.75" customHeight="1" x14ac:dyDescent="0.3">
      <c r="A12" s="4">
        <v>10</v>
      </c>
      <c r="B12" s="3" t="s">
        <v>15</v>
      </c>
      <c r="C12" s="10">
        <v>391.48</v>
      </c>
      <c r="D12" s="4">
        <v>8</v>
      </c>
      <c r="E12" s="10">
        <f t="shared" si="0"/>
        <v>3131.84</v>
      </c>
    </row>
    <row r="13" spans="1:5" ht="119.25" customHeight="1" x14ac:dyDescent="0.3">
      <c r="A13" s="4">
        <v>11</v>
      </c>
      <c r="B13" s="12" t="s">
        <v>16</v>
      </c>
      <c r="C13" s="10">
        <v>3269.07</v>
      </c>
      <c r="D13" s="4">
        <v>1</v>
      </c>
      <c r="E13" s="10">
        <f t="shared" si="0"/>
        <v>3269.07</v>
      </c>
    </row>
    <row r="14" spans="1:5" ht="119.25" customHeight="1" x14ac:dyDescent="0.3">
      <c r="A14" s="4">
        <v>12</v>
      </c>
      <c r="B14" s="3" t="s">
        <v>17</v>
      </c>
      <c r="C14" s="10">
        <v>250</v>
      </c>
      <c r="D14" s="4">
        <v>1</v>
      </c>
      <c r="E14" s="10">
        <f t="shared" si="0"/>
        <v>250</v>
      </c>
    </row>
    <row r="15" spans="1:5" ht="119.25" customHeight="1" x14ac:dyDescent="0.3">
      <c r="A15" s="4">
        <v>13</v>
      </c>
      <c r="B15" s="12" t="s">
        <v>18</v>
      </c>
      <c r="C15" s="10">
        <v>2994.9</v>
      </c>
      <c r="D15" s="4">
        <v>1</v>
      </c>
      <c r="E15" s="10">
        <f t="shared" si="0"/>
        <v>2994.9</v>
      </c>
    </row>
    <row r="16" spans="1:5" x14ac:dyDescent="0.3">
      <c r="A16" s="16" t="s">
        <v>4</v>
      </c>
      <c r="B16" s="16"/>
      <c r="C16" s="16"/>
      <c r="D16" s="16"/>
      <c r="E16" s="13">
        <f>SUM(E3:E15)</f>
        <v>29064.570000000003</v>
      </c>
    </row>
  </sheetData>
  <mergeCells count="2">
    <mergeCell ref="A1:E1"/>
    <mergeCell ref="A16:D1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Computador</dc:creator>
  <cp:lastModifiedBy>Cássia</cp:lastModifiedBy>
  <dcterms:created xsi:type="dcterms:W3CDTF">2026-03-31T11:42:00Z</dcterms:created>
  <dcterms:modified xsi:type="dcterms:W3CDTF">2026-04-15T13:07:07Z</dcterms:modified>
</cp:coreProperties>
</file>