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E:\LICITAÇÕES  2026\PREGÃO - MATERIAL FISIOTERAPIA - SAUDE\"/>
    </mc:Choice>
  </mc:AlternateContent>
  <xr:revisionPtr revIDLastSave="0" documentId="8_{9B8F7C4A-7D11-4B51-B491-C1DDDBCF012C}" xr6:coauthVersionLast="47" xr6:coauthVersionMax="47" xr10:uidLastSave="{00000000-0000-0000-0000-000000000000}"/>
  <bookViews>
    <workbookView xWindow="-108" yWindow="-108" windowWidth="23256" windowHeight="12456" xr2:uid="{00000000-000D-0000-FFFF-FFFF00000000}"/>
  </bookViews>
  <sheets>
    <sheet name="Plan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3" i="1"/>
  <c r="F56" i="1" s="1"/>
</calcChain>
</file>

<file path=xl/sharedStrings.xml><?xml version="1.0" encoding="utf-8"?>
<sst xmlns="http://schemas.openxmlformats.org/spreadsheetml/2006/main" count="114" uniqueCount="62">
  <si>
    <t xml:space="preserve">ITEM </t>
  </si>
  <si>
    <t xml:space="preserve">UND </t>
  </si>
  <si>
    <t xml:space="preserve">QTD </t>
  </si>
  <si>
    <t xml:space="preserve">PÇ UNITÁRIO </t>
  </si>
  <si>
    <t>PÇ.TOTAL</t>
  </si>
  <si>
    <t xml:space="preserve">PAR </t>
  </si>
  <si>
    <r>
      <rPr>
        <b/>
        <sz val="12"/>
        <color rgb="FF000000"/>
        <rFont val="Calibri"/>
        <family val="2"/>
        <scheme val="minor"/>
      </rPr>
      <t>DESCRIÇÃO DO PRODUTO</t>
    </r>
    <r>
      <rPr>
        <sz val="12"/>
        <color rgb="FF000000"/>
        <rFont val="Calibri"/>
        <family val="2"/>
        <scheme val="minor"/>
      </rPr>
      <t xml:space="preserve"> </t>
    </r>
  </si>
  <si>
    <t>VALOR TOTAL</t>
  </si>
  <si>
    <t>EQUIPAMENTOS E MATERIAIS DE FISIOTERAPIA</t>
  </si>
  <si>
    <t>ARMÁRIO PARA ORGANIZAÇÃO DE PASTAS E PRONTUÁRIOS (ARQUIVO DE AÇO 4 GAVETAS COM CHAVE PARA PASTA SUSPENSA)-Arquivo de aço com 4 gavetas para pasta suspensa, confeccionado em chapa de aço resistente, com sistema de fechamento simultâneo por chave, trilhos telescópicos ou corrediças metálicas, puxadores embutidos ou externos resistentes, pintura eletrostática anticorrosiva, capacidade para armazenamento de pastas suspensas tamanho ofício.</t>
  </si>
  <si>
    <t>ARMÁRIOS PARA ARMAZENAR MATERIAIS TERAPÊUTICOS ( ARMÁRIO DE AÇO COM 4 PRATELEIRAS E FECHADURA)-Armário de aço confeccionado em chapa resistente, contendo 4 prateleiras internas reguláveis, portas com fechadura e chave, pintura eletrostática anticorrosiva, adequado para armazenamento de materiais terapêuticos.</t>
  </si>
  <si>
    <t>ESFIGMOMANOMETRO-Aparelho para aferição de pressão arterial, tipo aneroide, com braçadeira confeccionada em material resistente e ajustável, manguito, pera insufladora em borracha, válvula de controle de ar e mostrador de fácil leitura.</t>
  </si>
  <si>
    <t>ESTETOSCOPIO-Estetoscópio duplo para ausculta clínica, com tubo flexível resistente, auscultador em aço inoxidável ou alumínio, olivas anatômicas macias e haste metálica ajustável.</t>
  </si>
  <si>
    <t>OXIMETRO DE PULSO PARA DEDO-Equipamento portátil para medição de saturação de oxigênio e frequência cardíaca, visor digital de fácil leitura, funcionamento por pilhas ou bateria recarregável.</t>
  </si>
  <si>
    <t>FITA METRICA PEQUENA 1,5M-Fita métrica flexível, comprimento mínimo de 1,5 metro, graduação em centímetros e milímetros, indicada para avaliações antropométricas.</t>
  </si>
  <si>
    <t>BALANCA DIGITAL-Balança digital corporal com plataforma resistente em vidro temperado ou material equivalente, capacidade mínima de 150 kg, visor digital e desligamento automático.</t>
  </si>
  <si>
    <t>DIVA ESTOFADO CABECEIRA MOVEL-Divã clínico estofado, estrutura em aço ou madeira reforçada, revestimento impermeável e lavável, espuma de alta densidade, cabeceira regulável e pés com sapatas antiderrapantes.</t>
  </si>
  <si>
    <t>BIOMBO TRIPLO C/ RODIZIO C/LONA 1.80-Biombo hospitalar triplo, estrutura tubular metálica, cortinas em lona ou material impermeável, com rodízios para movimentação, altura aproximada de 1,80 m.</t>
  </si>
  <si>
    <t>ESCADA 2 DEGRAUS ESM. PISO BORRACHA-Escada hospitalar com 2 degraus, estrutura metálica resistente, degraus revestidos com piso antiderrapante em borracha e pés com proteção antiderrapante.</t>
  </si>
  <si>
    <t>TRAVESSEIRO HOSPITALAR DE ESPUMA CAPA IMPERMEÁVEL 30X40X7-Travesseiro hospitalar em espuma, dimensões aproximadas de 30x40x7 cm, revestimento impermeável, lavável e resistente.</t>
  </si>
  <si>
    <t>ROLO DE ESPUMA NAPA 20X60CM-Rolo para posicionamento fisioterapêutico, confeccionado em espuma de densidade adequada, revestido em napa impermeável, dimensões aproximadas de 20x60 cm.</t>
  </si>
  <si>
    <t>MOCHO C/ENCOSTO C/RODAS-Mocho giratório com encosto anatômico, regulagem de altura, assento estofado, base com rodízios e estrutura resistente.</t>
  </si>
  <si>
    <t>STIMULUS PHYSIO 4 CANAIS (TENS-FES)-Equipamento para eletroterapia com no mínimo 4 canais independentes, destinado a terapias TENS e FES, com ajuste de intensidade, frequência e temporizador.</t>
  </si>
  <si>
    <t>ULTRA-SOM SONIC COMPACT 1-3MHZ-Equipamento de ultrassom para fisioterapia, frequência de 1 e 3 MHz, modos contínuo e pulsado, visor digital e cabeçote ergonômico.</t>
  </si>
  <si>
    <t>LASER FLUENCE (L.COMPACT) C/ CANETA 904-Equipamento de laser para fisioterapia, portátil, com caneta emissora, indicado para tratamentos terapêuticos e reabilitação.</t>
  </si>
  <si>
    <t>KIT VENTOSA C/12 COPOS ESTEK- Kit de ventosaterapia contendo no mínimo 12 copos de diferentes tamanhos, material resistente e reutilizável.</t>
  </si>
  <si>
    <t>SUP. P/ INFRA C/PEDESTAL E RODIZIO-Suporte metálico com pedestal e rodízios para acomodação de lâmpada infravermelha, altura regulável.</t>
  </si>
  <si>
    <t>LAMPADA INFRALIGHT IRED 150W-Lâmpada infravermelha terapêutica com potência aproximada de 150W, indicada para tratamentos fisioterapêuticos.</t>
  </si>
  <si>
    <t>MASSAG.IR-MAGNET PLUS G-TECH-Massageador portátil com função vibratória, aquecimento infravermelho e ação magnética terapêutica.</t>
  </si>
  <si>
    <t>HALTER 1KG-Halter para exercícios físicos, peso de 1 kg, revestimento resistente e anatômico.</t>
  </si>
  <si>
    <t>HALTER 2KG-Halter para exercícios físicos, peso de 2 kg, revestimento resistente e anatômico.</t>
  </si>
  <si>
    <t>HALTER 3K-Halter para exercícios físicos, peso de 3 kg, revestimento resistente e anatômico.</t>
  </si>
  <si>
    <t>FAIXA ELASTICA MEDIA 1,20-Faixa elástica para exercícios e reabilitação, resistência média, comprimento aproximado de 1,20 m.</t>
  </si>
  <si>
    <t>FAIXA ELASTICA FORTE 1,20-Faixa elástica para exercícios e reabilitação, resistência forte, comprimento aproximado de 1,20 m.</t>
  </si>
  <si>
    <t>TORNOZELEIRA 1KG PAR-Par de tornozeleiras para exercícios físicos, peso de 1 kg cada, fechamento ajustável.</t>
  </si>
  <si>
    <t>TORNOZELEIRA 2KG-Par de tornozeleiras para exercícios físicos, peso de 2 kg cada, fechamento ajustável.</t>
  </si>
  <si>
    <t>TORNOZELEIRA 3KG-Par de tornozeleiras para exercícios físicos, peso de 3 kg cada, fechamento ajustável.</t>
  </si>
  <si>
    <t>DISCO DE EQUILIBRIO CINZA-Disco inflável ou rígido para treino de equilíbrio e propriocepção, confeccionado em material resistente.</t>
  </si>
  <si>
    <t>BASTAO KG S/ CARGA-Bastão para exercícios fisioterapêuticos, confeccionado em material resistente, sem carga adicional.</t>
  </si>
  <si>
    <t>STEP RÍGIDO EVA ANTIDERRAPANTE 60X28X10CM-Step rígido em EVA ou material equivalente, superfície antiderrapante, dimensões aproximadas de 60x28x10 cm.</t>
  </si>
  <si>
    <t>BARRA DE LING FERRO (ESPALDAR)-Equipamento para reabilitação física tipo espaldar, confeccionado em aço ou madeira reforçada, fixação segura.</t>
  </si>
  <si>
    <t>PRANCHA DE EQUILIBRIO-Prancha para exercícios de equilíbrio e propriocepção, base resistente e superfície antiderrapante.</t>
  </si>
  <si>
    <t>GYM BALL 45CM-Bola para exercícios terapêuticos e funcionais, diâmetro aproximado de 45 cm, material resistente e antiderrapante.</t>
  </si>
  <si>
    <t xml:space="preserve">KIT FUNCIONAL 10 CONES + 10 PRATOS + ESCADA + CORDA DE PULAR-Kit para treinamento funcional contendo cones, pratos demarcatórios, escada de agilidade e corda para exercícios. </t>
  </si>
  <si>
    <t>ESFERA P/FISIOTERAPIA COM CRAVOS 6,5CM-Esfera massageadora para fisioterapia, superfície com cravos, diâmetro aproximado de 6,5 cm.</t>
  </si>
  <si>
    <t>BOLA TONIFICADORA 1KG-Bola para exercícios físicos e fisioterapêuticos, peso aproximado de 1 kg, revestimento resistente.</t>
  </si>
  <si>
    <t>BARRA PARALELA SIMPLES 2MTS-Barra paralela simples para reabilitação e treino de marcha, estrutura metálica resistente, comprimento aproximado de 2 metros.</t>
  </si>
  <si>
    <t>ESCADA DE CANTO FERRO C/CORRIMAO E RAMPA-Equipamento fisioterapêutico composto por escada de canto metálica, corrimãos laterais e rampa de acesso para treino funcional.</t>
  </si>
  <si>
    <t>ESTEIRA EP 16K-Esteira ergométrica para exercícios e reabilitação, painel digital, controle de velocidade e sistema de amortecimento.</t>
  </si>
  <si>
    <t>MINI BIKE PORTATIL-Mini bicicleta ergométrica portátil para exercícios de membros superiores e inferiores, estrutura compacta e resistente.</t>
  </si>
  <si>
    <t>BICICLETA ERGO NITRO 4300-Bicicleta ergométrica vertical ou horizontal, painel digital, regulagem de intensidade e assento ajustável.</t>
  </si>
  <si>
    <t>TRAMPOLIM JUMP PROFISSIONAL COM CAPA SAIA DIÂMETRO 1 M 200KG PRETO-Trampolim para exercícios físicos, estrutura metálica resistente, lona elástica, proteção lateral e capacidade mínima de 200 kg.</t>
  </si>
  <si>
    <t>TATAME S.10MM 1X1 C/ENCAIXE-Tatame em EVA com espessura aproximada de 10 mm, sistema de encaixe, superfície antiderrapante e lavável.</t>
  </si>
  <si>
    <t>ROLO DE ESPUMA NAPA 15X60CM-Rolo fisioterapêutico confeccionado em espuma revestida em napa impermeável, dimensões aproximadas de 15x60 cm.</t>
  </si>
  <si>
    <t>CUNHA DE POSIC NAPA 20X60X60CM D23-Cunha para posicionamento terapêutico confeccionada em espuma de densidade adequada, revestida em napa impermeável, dimensões aproximadas de 20x60x60 cm.</t>
  </si>
  <si>
    <t>BOLA DENTE DE LEITE-Bola terapêutica infantil confeccionada em material resistente, indicada para estímulos motores e sensoriais.</t>
  </si>
  <si>
    <t>BRINQUEDOS TERAPÊUTICOS-Conjunto de brinquedos terapêuticos educativos destinados à estimulação motora, cognitiva e sensorial.</t>
  </si>
  <si>
    <t>ASPIRADOR ASPIRAMAX CJ. -Aspirador portátil para secreções, com reservatório resistente, sistema de sucção eficiente e acessórios básicos para utilização.</t>
  </si>
  <si>
    <t>KIT REANIMADOR MANUAL AMBU FOYOMED PVC ADULTO INFANTIL VENTILAÇÃO POSITIVA -Kit reanimador manual tipo ambu, composto por balão autoinflável, máscara facial e reservatório, indicado para ventilação manual em pacientes adultos e infantis.</t>
  </si>
  <si>
    <t>SHAKER NEW/CLASSIC-Dispositivo respiratório não invasivo para fisioterapia pulmonar, indicado para higiene brônquica e auxílio na eliminação de secreções.</t>
  </si>
  <si>
    <t>INALA POP -Inalador/nebulizador portátil, funcionamento elétrico, baixo nível de ruído, acompanhado de acessórios básicos para uso adulto e infantil.</t>
  </si>
  <si>
    <t>FAIXA ELASTICA LEVE 1,20-Faixa elástica para exercícios e reabilitação, resistência leve, comprimento aproximado de 1,20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</si>
</sst>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6" x14ac:knownFonts="1">
    <font>
      <sz val="11"/>
      <color theme="1"/>
      <name val="Calibri"/>
      <family val="2"/>
      <scheme val="minor"/>
    </font>
    <font>
      <b/>
      <sz val="12"/>
      <color rgb="FF000000"/>
      <name val="Calibri"/>
      <family val="2"/>
      <scheme val="minor"/>
    </font>
    <font>
      <sz val="12"/>
      <color rgb="FF000000"/>
      <name val="Calibri"/>
      <family val="2"/>
      <scheme val="minor"/>
    </font>
    <font>
      <b/>
      <sz val="12"/>
      <color theme="1"/>
      <name val="Calibri"/>
      <family val="2"/>
      <scheme val="minor"/>
    </font>
    <font>
      <sz val="11"/>
      <color theme="1"/>
      <name val="Calibri"/>
      <family val="2"/>
      <scheme val="minor"/>
    </font>
    <font>
      <sz val="12"/>
      <name val="Calibri"/>
      <family val="2"/>
      <scheme val="minor"/>
    </font>
  </fonts>
  <fills count="3">
    <fill>
      <patternFill patternType="none"/>
    </fill>
    <fill>
      <patternFill patternType="gray125"/>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15">
    <xf numFmtId="0" fontId="0" fillId="0" borderId="0" xfId="0"/>
    <xf numFmtId="0" fontId="0" fillId="0" borderId="0" xfId="0" applyAlignment="1">
      <alignment horizontal="center"/>
    </xf>
    <xf numFmtId="0" fontId="0" fillId="0" borderId="0" xfId="0" applyAlignment="1">
      <alignment wrapText="1"/>
    </xf>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44" fontId="1" fillId="0" borderId="1" xfId="1" applyFont="1" applyBorder="1" applyAlignment="1">
      <alignment horizontal="center" vertical="center" wrapText="1"/>
    </xf>
    <xf numFmtId="44" fontId="2" fillId="0" borderId="1" xfId="1" applyFont="1" applyBorder="1" applyAlignment="1">
      <alignment horizontal="center" vertical="center" wrapText="1"/>
    </xf>
    <xf numFmtId="44" fontId="0" fillId="0" borderId="0" xfId="1" applyFont="1" applyAlignment="1">
      <alignment horizontal="center"/>
    </xf>
    <xf numFmtId="0" fontId="5" fillId="0" borderId="1" xfId="0" applyFont="1" applyBorder="1" applyAlignment="1">
      <alignment vertical="center" wrapText="1"/>
    </xf>
    <xf numFmtId="44" fontId="3" fillId="0" borderId="1" xfId="1" applyFont="1" applyBorder="1" applyAlignment="1">
      <alignment horizontal="center"/>
    </xf>
    <xf numFmtId="0" fontId="3" fillId="0" borderId="1" xfId="0" applyFont="1" applyBorder="1" applyAlignment="1">
      <alignment horizontal="center"/>
    </xf>
    <xf numFmtId="0" fontId="0" fillId="0" borderId="1" xfId="0" applyBorder="1" applyAlignment="1">
      <alignment horizontal="center"/>
    </xf>
    <xf numFmtId="0" fontId="3" fillId="2" borderId="1" xfId="0" applyFont="1" applyFill="1" applyBorder="1" applyAlignment="1">
      <alignment horizontal="center"/>
    </xf>
    <xf numFmtId="0" fontId="0" fillId="2" borderId="1" xfId="0"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6"/>
  <sheetViews>
    <sheetView tabSelected="1" workbookViewId="0">
      <selection activeCell="F64" sqref="F64"/>
    </sheetView>
  </sheetViews>
  <sheetFormatPr defaultRowHeight="14.4" x14ac:dyDescent="0.3"/>
  <cols>
    <col min="1" max="1" width="9.109375" style="1"/>
    <col min="2" max="2" width="71.109375" style="2" customWidth="1"/>
    <col min="3" max="4" width="9.109375" style="1"/>
    <col min="5" max="5" width="14.109375" style="8" customWidth="1"/>
    <col min="6" max="6" width="17.33203125" style="8" customWidth="1"/>
  </cols>
  <sheetData>
    <row r="1" spans="1:9" ht="15.6" x14ac:dyDescent="0.3">
      <c r="A1" s="13" t="s">
        <v>8</v>
      </c>
      <c r="B1" s="14"/>
      <c r="C1" s="14"/>
      <c r="D1" s="14"/>
      <c r="E1" s="14"/>
      <c r="F1" s="14"/>
    </row>
    <row r="2" spans="1:9" ht="19.5" customHeight="1" x14ac:dyDescent="0.3">
      <c r="A2" s="3" t="s">
        <v>0</v>
      </c>
      <c r="B2" s="4" t="s">
        <v>6</v>
      </c>
      <c r="C2" s="3" t="s">
        <v>1</v>
      </c>
      <c r="D2" s="3" t="s">
        <v>2</v>
      </c>
      <c r="E2" s="6" t="s">
        <v>3</v>
      </c>
      <c r="F2" s="6" t="s">
        <v>4</v>
      </c>
    </row>
    <row r="3" spans="1:9" ht="109.2" x14ac:dyDescent="0.3">
      <c r="A3" s="5">
        <v>1</v>
      </c>
      <c r="B3" s="4" t="s">
        <v>9</v>
      </c>
      <c r="C3" s="5" t="s">
        <v>1</v>
      </c>
      <c r="D3" s="5">
        <v>1</v>
      </c>
      <c r="E3" s="7">
        <v>940.47</v>
      </c>
      <c r="F3" s="7">
        <f>(D3*E3)</f>
        <v>940.47</v>
      </c>
    </row>
    <row r="4" spans="1:9" ht="78" x14ac:dyDescent="0.3">
      <c r="A4" s="5">
        <v>2</v>
      </c>
      <c r="B4" s="4" t="s">
        <v>10</v>
      </c>
      <c r="C4" s="5" t="s">
        <v>1</v>
      </c>
      <c r="D4" s="5">
        <v>1</v>
      </c>
      <c r="E4" s="7">
        <v>1059.96</v>
      </c>
      <c r="F4" s="7">
        <f t="shared" ref="F4:F54" si="0">(D4*E4)</f>
        <v>1059.96</v>
      </c>
      <c r="I4" s="2"/>
    </row>
    <row r="5" spans="1:9" ht="62.4" x14ac:dyDescent="0.3">
      <c r="A5" s="5">
        <v>3</v>
      </c>
      <c r="B5" s="4" t="s">
        <v>11</v>
      </c>
      <c r="C5" s="5" t="s">
        <v>1</v>
      </c>
      <c r="D5" s="5">
        <v>1</v>
      </c>
      <c r="E5" s="7">
        <v>109.3</v>
      </c>
      <c r="F5" s="7">
        <f t="shared" si="0"/>
        <v>109.3</v>
      </c>
    </row>
    <row r="6" spans="1:9" ht="46.8" x14ac:dyDescent="0.3">
      <c r="A6" s="5">
        <v>4</v>
      </c>
      <c r="B6" s="4" t="s">
        <v>12</v>
      </c>
      <c r="C6" s="5" t="s">
        <v>1</v>
      </c>
      <c r="D6" s="5">
        <v>1</v>
      </c>
      <c r="E6" s="7">
        <v>83.2</v>
      </c>
      <c r="F6" s="7">
        <f t="shared" si="0"/>
        <v>83.2</v>
      </c>
    </row>
    <row r="7" spans="1:9" ht="46.8" x14ac:dyDescent="0.3">
      <c r="A7" s="5">
        <v>5</v>
      </c>
      <c r="B7" s="4" t="s">
        <v>13</v>
      </c>
      <c r="C7" s="5" t="s">
        <v>1</v>
      </c>
      <c r="D7" s="5">
        <v>1</v>
      </c>
      <c r="E7" s="7">
        <v>105.6</v>
      </c>
      <c r="F7" s="7">
        <f t="shared" si="0"/>
        <v>105.6</v>
      </c>
    </row>
    <row r="8" spans="1:9" ht="46.8" x14ac:dyDescent="0.3">
      <c r="A8" s="5">
        <v>6</v>
      </c>
      <c r="B8" s="4" t="s">
        <v>14</v>
      </c>
      <c r="C8" s="5" t="s">
        <v>1</v>
      </c>
      <c r="D8" s="5">
        <v>1</v>
      </c>
      <c r="E8" s="7">
        <v>14.69</v>
      </c>
      <c r="F8" s="7">
        <f t="shared" si="0"/>
        <v>14.69</v>
      </c>
    </row>
    <row r="9" spans="1:9" ht="46.8" x14ac:dyDescent="0.3">
      <c r="A9" s="5">
        <v>7</v>
      </c>
      <c r="B9" s="4" t="s">
        <v>15</v>
      </c>
      <c r="C9" s="5" t="s">
        <v>1</v>
      </c>
      <c r="D9" s="5">
        <v>1</v>
      </c>
      <c r="E9" s="7">
        <v>105.88</v>
      </c>
      <c r="F9" s="7">
        <f t="shared" si="0"/>
        <v>105.88</v>
      </c>
    </row>
    <row r="10" spans="1:9" ht="53.25" customHeight="1" x14ac:dyDescent="0.3">
      <c r="A10" s="5">
        <v>8</v>
      </c>
      <c r="B10" s="4" t="s">
        <v>16</v>
      </c>
      <c r="C10" s="5" t="s">
        <v>1</v>
      </c>
      <c r="D10" s="5">
        <v>8</v>
      </c>
      <c r="E10" s="7">
        <v>837.6</v>
      </c>
      <c r="F10" s="7">
        <f t="shared" si="0"/>
        <v>6700.8</v>
      </c>
    </row>
    <row r="11" spans="1:9" ht="46.8" x14ac:dyDescent="0.3">
      <c r="A11" s="5">
        <v>9</v>
      </c>
      <c r="B11" s="4" t="s">
        <v>17</v>
      </c>
      <c r="C11" s="5" t="s">
        <v>1</v>
      </c>
      <c r="D11" s="5">
        <v>4</v>
      </c>
      <c r="E11" s="7">
        <v>530.26</v>
      </c>
      <c r="F11" s="7">
        <f t="shared" si="0"/>
        <v>2121.04</v>
      </c>
    </row>
    <row r="12" spans="1:9" ht="46.8" x14ac:dyDescent="0.3">
      <c r="A12" s="5">
        <v>10</v>
      </c>
      <c r="B12" s="4" t="s">
        <v>18</v>
      </c>
      <c r="C12" s="5" t="s">
        <v>1</v>
      </c>
      <c r="D12" s="5">
        <v>4</v>
      </c>
      <c r="E12" s="7">
        <v>168.6</v>
      </c>
      <c r="F12" s="7">
        <f t="shared" si="0"/>
        <v>674.4</v>
      </c>
    </row>
    <row r="13" spans="1:9" ht="46.8" x14ac:dyDescent="0.3">
      <c r="A13" s="5">
        <v>11</v>
      </c>
      <c r="B13" s="4" t="s">
        <v>19</v>
      </c>
      <c r="C13" s="5" t="s">
        <v>1</v>
      </c>
      <c r="D13" s="5">
        <v>4</v>
      </c>
      <c r="E13" s="7">
        <v>88.5</v>
      </c>
      <c r="F13" s="7">
        <f t="shared" si="0"/>
        <v>354</v>
      </c>
    </row>
    <row r="14" spans="1:9" ht="46.8" x14ac:dyDescent="0.3">
      <c r="A14" s="5">
        <v>12</v>
      </c>
      <c r="B14" s="4" t="s">
        <v>20</v>
      </c>
      <c r="C14" s="5" t="s">
        <v>1</v>
      </c>
      <c r="D14" s="5">
        <v>4</v>
      </c>
      <c r="E14" s="7">
        <v>134</v>
      </c>
      <c r="F14" s="7">
        <f t="shared" si="0"/>
        <v>536</v>
      </c>
    </row>
    <row r="15" spans="1:9" ht="46.8" x14ac:dyDescent="0.3">
      <c r="A15" s="5">
        <v>13</v>
      </c>
      <c r="B15" s="4" t="s">
        <v>21</v>
      </c>
      <c r="C15" s="5" t="s">
        <v>1</v>
      </c>
      <c r="D15" s="5">
        <v>3</v>
      </c>
      <c r="E15" s="7">
        <v>484.18</v>
      </c>
      <c r="F15" s="7">
        <f t="shared" si="0"/>
        <v>1452.54</v>
      </c>
    </row>
    <row r="16" spans="1:9" ht="46.8" x14ac:dyDescent="0.3">
      <c r="A16" s="5">
        <v>14</v>
      </c>
      <c r="B16" s="4" t="s">
        <v>22</v>
      </c>
      <c r="C16" s="5" t="s">
        <v>1</v>
      </c>
      <c r="D16" s="5">
        <v>2</v>
      </c>
      <c r="E16" s="7">
        <v>2520.58</v>
      </c>
      <c r="F16" s="7">
        <f t="shared" si="0"/>
        <v>5041.16</v>
      </c>
    </row>
    <row r="17" spans="1:6" ht="46.8" x14ac:dyDescent="0.3">
      <c r="A17" s="5">
        <v>15</v>
      </c>
      <c r="B17" s="4" t="s">
        <v>23</v>
      </c>
      <c r="C17" s="5" t="s">
        <v>1</v>
      </c>
      <c r="D17" s="5">
        <v>2</v>
      </c>
      <c r="E17" s="7">
        <v>2299.9899999999998</v>
      </c>
      <c r="F17" s="7">
        <f t="shared" si="0"/>
        <v>4599.9799999999996</v>
      </c>
    </row>
    <row r="18" spans="1:6" ht="46.8" x14ac:dyDescent="0.3">
      <c r="A18" s="5">
        <v>16</v>
      </c>
      <c r="B18" s="4" t="s">
        <v>24</v>
      </c>
      <c r="C18" s="5" t="s">
        <v>1</v>
      </c>
      <c r="D18" s="5">
        <v>2</v>
      </c>
      <c r="E18" s="7">
        <v>2625.22</v>
      </c>
      <c r="F18" s="7">
        <f t="shared" si="0"/>
        <v>5250.44</v>
      </c>
    </row>
    <row r="19" spans="1:6" ht="38.25" customHeight="1" x14ac:dyDescent="0.3">
      <c r="A19" s="5">
        <v>17</v>
      </c>
      <c r="B19" s="4" t="s">
        <v>25</v>
      </c>
      <c r="C19" s="5" t="s">
        <v>1</v>
      </c>
      <c r="D19" s="5">
        <v>2</v>
      </c>
      <c r="E19" s="7">
        <v>195.21</v>
      </c>
      <c r="F19" s="7">
        <f t="shared" si="0"/>
        <v>390.42</v>
      </c>
    </row>
    <row r="20" spans="1:6" ht="31.2" x14ac:dyDescent="0.3">
      <c r="A20" s="5">
        <v>18</v>
      </c>
      <c r="B20" s="4" t="s">
        <v>26</v>
      </c>
      <c r="C20" s="5" t="s">
        <v>1</v>
      </c>
      <c r="D20" s="5">
        <v>2</v>
      </c>
      <c r="E20" s="7">
        <v>362</v>
      </c>
      <c r="F20" s="7">
        <f t="shared" si="0"/>
        <v>724</v>
      </c>
    </row>
    <row r="21" spans="1:6" ht="46.8" x14ac:dyDescent="0.3">
      <c r="A21" s="5">
        <v>19</v>
      </c>
      <c r="B21" s="4" t="s">
        <v>27</v>
      </c>
      <c r="C21" s="5" t="s">
        <v>1</v>
      </c>
      <c r="D21" s="5">
        <v>2</v>
      </c>
      <c r="E21" s="7">
        <v>150</v>
      </c>
      <c r="F21" s="7">
        <f t="shared" si="0"/>
        <v>300</v>
      </c>
    </row>
    <row r="22" spans="1:6" ht="31.2" x14ac:dyDescent="0.3">
      <c r="A22" s="5">
        <v>20</v>
      </c>
      <c r="B22" s="4" t="s">
        <v>28</v>
      </c>
      <c r="C22" s="5" t="s">
        <v>1</v>
      </c>
      <c r="D22" s="5">
        <v>2</v>
      </c>
      <c r="E22" s="7">
        <v>235.43</v>
      </c>
      <c r="F22" s="7">
        <f t="shared" si="0"/>
        <v>470.86</v>
      </c>
    </row>
    <row r="23" spans="1:6" ht="31.2" x14ac:dyDescent="0.3">
      <c r="A23" s="5">
        <v>21</v>
      </c>
      <c r="B23" s="4" t="s">
        <v>29</v>
      </c>
      <c r="C23" s="5" t="s">
        <v>1</v>
      </c>
      <c r="D23" s="5">
        <v>4</v>
      </c>
      <c r="E23" s="7">
        <v>34.450000000000003</v>
      </c>
      <c r="F23" s="7">
        <f t="shared" si="0"/>
        <v>137.80000000000001</v>
      </c>
    </row>
    <row r="24" spans="1:6" ht="31.2" x14ac:dyDescent="0.3">
      <c r="A24" s="5">
        <v>22</v>
      </c>
      <c r="B24" s="4" t="s">
        <v>30</v>
      </c>
      <c r="C24" s="5" t="s">
        <v>1</v>
      </c>
      <c r="D24" s="5">
        <v>4</v>
      </c>
      <c r="E24" s="7">
        <v>57.33</v>
      </c>
      <c r="F24" s="7">
        <f t="shared" si="0"/>
        <v>229.32</v>
      </c>
    </row>
    <row r="25" spans="1:6" ht="31.2" x14ac:dyDescent="0.3">
      <c r="A25" s="5">
        <v>23</v>
      </c>
      <c r="B25" s="4" t="s">
        <v>31</v>
      </c>
      <c r="C25" s="5" t="s">
        <v>1</v>
      </c>
      <c r="D25" s="5">
        <v>4</v>
      </c>
      <c r="E25" s="7">
        <v>70</v>
      </c>
      <c r="F25" s="7">
        <f t="shared" si="0"/>
        <v>280</v>
      </c>
    </row>
    <row r="26" spans="1:6" ht="31.2" x14ac:dyDescent="0.3">
      <c r="A26" s="5">
        <v>24</v>
      </c>
      <c r="B26" s="4" t="s">
        <v>61</v>
      </c>
      <c r="C26" s="5" t="s">
        <v>1</v>
      </c>
      <c r="D26" s="5">
        <v>4</v>
      </c>
      <c r="E26" s="7">
        <v>36</v>
      </c>
      <c r="F26" s="7">
        <f t="shared" si="0"/>
        <v>144</v>
      </c>
    </row>
    <row r="27" spans="1:6" ht="31.2" x14ac:dyDescent="0.3">
      <c r="A27" s="5">
        <v>25</v>
      </c>
      <c r="B27" s="4" t="s">
        <v>32</v>
      </c>
      <c r="C27" s="5" t="s">
        <v>1</v>
      </c>
      <c r="D27" s="5">
        <v>3</v>
      </c>
      <c r="E27" s="7">
        <v>47.3</v>
      </c>
      <c r="F27" s="7">
        <f t="shared" si="0"/>
        <v>141.89999999999998</v>
      </c>
    </row>
    <row r="28" spans="1:6" ht="31.2" x14ac:dyDescent="0.3">
      <c r="A28" s="5">
        <v>26</v>
      </c>
      <c r="B28" s="4" t="s">
        <v>33</v>
      </c>
      <c r="C28" s="5" t="s">
        <v>1</v>
      </c>
      <c r="D28" s="5">
        <v>3</v>
      </c>
      <c r="E28" s="7">
        <v>58.3</v>
      </c>
      <c r="F28" s="7">
        <f t="shared" si="0"/>
        <v>174.89999999999998</v>
      </c>
    </row>
    <row r="29" spans="1:6" ht="31.2" x14ac:dyDescent="0.3">
      <c r="A29" s="5">
        <v>27</v>
      </c>
      <c r="B29" s="4" t="s">
        <v>34</v>
      </c>
      <c r="C29" s="5" t="s">
        <v>5</v>
      </c>
      <c r="D29" s="5">
        <v>2</v>
      </c>
      <c r="E29" s="7">
        <v>46.65</v>
      </c>
      <c r="F29" s="7">
        <f t="shared" si="0"/>
        <v>93.3</v>
      </c>
    </row>
    <row r="30" spans="1:6" ht="31.2" x14ac:dyDescent="0.3">
      <c r="A30" s="5">
        <v>28</v>
      </c>
      <c r="B30" s="4" t="s">
        <v>35</v>
      </c>
      <c r="C30" s="5" t="s">
        <v>5</v>
      </c>
      <c r="D30" s="5">
        <v>2</v>
      </c>
      <c r="E30" s="7">
        <v>60.84</v>
      </c>
      <c r="F30" s="7">
        <f t="shared" si="0"/>
        <v>121.68</v>
      </c>
    </row>
    <row r="31" spans="1:6" ht="31.2" x14ac:dyDescent="0.3">
      <c r="A31" s="5">
        <v>29</v>
      </c>
      <c r="B31" s="4" t="s">
        <v>36</v>
      </c>
      <c r="C31" s="5" t="s">
        <v>5</v>
      </c>
      <c r="D31" s="5">
        <v>2</v>
      </c>
      <c r="E31" s="7">
        <v>67.63</v>
      </c>
      <c r="F31" s="7">
        <f t="shared" si="0"/>
        <v>135.26</v>
      </c>
    </row>
    <row r="32" spans="1:6" ht="31.2" x14ac:dyDescent="0.3">
      <c r="A32" s="5">
        <v>30</v>
      </c>
      <c r="B32" s="4" t="s">
        <v>37</v>
      </c>
      <c r="C32" s="5" t="s">
        <v>1</v>
      </c>
      <c r="D32" s="5">
        <v>3</v>
      </c>
      <c r="E32" s="7">
        <v>129.11000000000001</v>
      </c>
      <c r="F32" s="7">
        <f t="shared" si="0"/>
        <v>387.33000000000004</v>
      </c>
    </row>
    <row r="33" spans="1:6" ht="31.2" x14ac:dyDescent="0.3">
      <c r="A33" s="5">
        <v>31</v>
      </c>
      <c r="B33" s="4" t="s">
        <v>38</v>
      </c>
      <c r="C33" s="5" t="s">
        <v>1</v>
      </c>
      <c r="D33" s="5">
        <v>4</v>
      </c>
      <c r="E33" s="7">
        <v>61.75</v>
      </c>
      <c r="F33" s="7">
        <f t="shared" si="0"/>
        <v>247</v>
      </c>
    </row>
    <row r="34" spans="1:6" ht="46.8" x14ac:dyDescent="0.3">
      <c r="A34" s="5">
        <v>32</v>
      </c>
      <c r="B34" s="4" t="s">
        <v>39</v>
      </c>
      <c r="C34" s="5" t="s">
        <v>1</v>
      </c>
      <c r="D34" s="5">
        <v>2</v>
      </c>
      <c r="E34" s="7">
        <v>202.68</v>
      </c>
      <c r="F34" s="7">
        <f t="shared" si="0"/>
        <v>405.36</v>
      </c>
    </row>
    <row r="35" spans="1:6" ht="46.8" x14ac:dyDescent="0.3">
      <c r="A35" s="5">
        <v>33</v>
      </c>
      <c r="B35" s="4" t="s">
        <v>40</v>
      </c>
      <c r="C35" s="5" t="s">
        <v>1</v>
      </c>
      <c r="D35" s="5">
        <v>1</v>
      </c>
      <c r="E35" s="7">
        <v>877.68</v>
      </c>
      <c r="F35" s="7">
        <f t="shared" si="0"/>
        <v>877.68</v>
      </c>
    </row>
    <row r="36" spans="1:6" ht="31.2" x14ac:dyDescent="0.3">
      <c r="A36" s="5">
        <v>34</v>
      </c>
      <c r="B36" s="4" t="s">
        <v>41</v>
      </c>
      <c r="C36" s="5" t="s">
        <v>1</v>
      </c>
      <c r="D36" s="5">
        <v>2</v>
      </c>
      <c r="E36" s="7">
        <v>235</v>
      </c>
      <c r="F36" s="7">
        <f t="shared" si="0"/>
        <v>470</v>
      </c>
    </row>
    <row r="37" spans="1:6" ht="31.2" x14ac:dyDescent="0.3">
      <c r="A37" s="5">
        <v>35</v>
      </c>
      <c r="B37" s="4" t="s">
        <v>42</v>
      </c>
      <c r="C37" s="5" t="s">
        <v>1</v>
      </c>
      <c r="D37" s="5">
        <v>2</v>
      </c>
      <c r="E37" s="7">
        <v>104.14</v>
      </c>
      <c r="F37" s="7">
        <f t="shared" si="0"/>
        <v>208.28</v>
      </c>
    </row>
    <row r="38" spans="1:6" ht="46.8" x14ac:dyDescent="0.3">
      <c r="A38" s="5">
        <v>36</v>
      </c>
      <c r="B38" s="4" t="s">
        <v>43</v>
      </c>
      <c r="C38" s="5" t="s">
        <v>1</v>
      </c>
      <c r="D38" s="5">
        <v>2</v>
      </c>
      <c r="E38" s="7">
        <v>129</v>
      </c>
      <c r="F38" s="7">
        <f t="shared" si="0"/>
        <v>258</v>
      </c>
    </row>
    <row r="39" spans="1:6" ht="31.2" x14ac:dyDescent="0.3">
      <c r="A39" s="5">
        <v>37</v>
      </c>
      <c r="B39" s="4" t="s">
        <v>44</v>
      </c>
      <c r="C39" s="5" t="s">
        <v>1</v>
      </c>
      <c r="D39" s="5">
        <v>4</v>
      </c>
      <c r="E39" s="7">
        <v>14.95</v>
      </c>
      <c r="F39" s="7">
        <f t="shared" si="0"/>
        <v>59.8</v>
      </c>
    </row>
    <row r="40" spans="1:6" ht="31.2" x14ac:dyDescent="0.3">
      <c r="A40" s="5">
        <v>38</v>
      </c>
      <c r="B40" s="4" t="s">
        <v>45</v>
      </c>
      <c r="C40" s="5" t="s">
        <v>1</v>
      </c>
      <c r="D40" s="5">
        <v>2</v>
      </c>
      <c r="E40" s="7">
        <v>62.82</v>
      </c>
      <c r="F40" s="7">
        <f t="shared" si="0"/>
        <v>125.64</v>
      </c>
    </row>
    <row r="41" spans="1:6" ht="46.8" x14ac:dyDescent="0.3">
      <c r="A41" s="5">
        <v>39</v>
      </c>
      <c r="B41" s="4" t="s">
        <v>46</v>
      </c>
      <c r="C41" s="5" t="s">
        <v>1</v>
      </c>
      <c r="D41" s="5">
        <v>1</v>
      </c>
      <c r="E41" s="7">
        <v>2187.56</v>
      </c>
      <c r="F41" s="7">
        <f t="shared" si="0"/>
        <v>2187.56</v>
      </c>
    </row>
    <row r="42" spans="1:6" ht="46.8" x14ac:dyDescent="0.3">
      <c r="A42" s="5">
        <v>40</v>
      </c>
      <c r="B42" s="4" t="s">
        <v>47</v>
      </c>
      <c r="C42" s="5" t="s">
        <v>1</v>
      </c>
      <c r="D42" s="5">
        <v>1</v>
      </c>
      <c r="E42" s="7">
        <v>2652.12</v>
      </c>
      <c r="F42" s="7">
        <f t="shared" si="0"/>
        <v>2652.12</v>
      </c>
    </row>
    <row r="43" spans="1:6" ht="31.2" x14ac:dyDescent="0.3">
      <c r="A43" s="5">
        <v>41</v>
      </c>
      <c r="B43" s="4" t="s">
        <v>48</v>
      </c>
      <c r="C43" s="5" t="s">
        <v>1</v>
      </c>
      <c r="D43" s="5">
        <v>1</v>
      </c>
      <c r="E43" s="7">
        <v>5898</v>
      </c>
      <c r="F43" s="7">
        <f t="shared" si="0"/>
        <v>5898</v>
      </c>
    </row>
    <row r="44" spans="1:6" ht="31.2" x14ac:dyDescent="0.3">
      <c r="A44" s="5">
        <v>42</v>
      </c>
      <c r="B44" s="9" t="s">
        <v>49</v>
      </c>
      <c r="C44" s="5" t="s">
        <v>1</v>
      </c>
      <c r="D44" s="5">
        <v>2</v>
      </c>
      <c r="E44" s="7">
        <v>243.8</v>
      </c>
      <c r="F44" s="7">
        <f t="shared" si="0"/>
        <v>487.6</v>
      </c>
    </row>
    <row r="45" spans="1:6" ht="31.2" x14ac:dyDescent="0.3">
      <c r="A45" s="5">
        <v>43</v>
      </c>
      <c r="B45" s="4" t="s">
        <v>50</v>
      </c>
      <c r="C45" s="5" t="s">
        <v>1</v>
      </c>
      <c r="D45" s="5">
        <v>2</v>
      </c>
      <c r="E45" s="7">
        <v>2063.15</v>
      </c>
      <c r="F45" s="7">
        <f t="shared" si="0"/>
        <v>4126.3</v>
      </c>
    </row>
    <row r="46" spans="1:6" ht="53.25" customHeight="1" x14ac:dyDescent="0.3">
      <c r="A46" s="5">
        <v>44</v>
      </c>
      <c r="B46" s="4" t="s">
        <v>51</v>
      </c>
      <c r="C46" s="5" t="s">
        <v>1</v>
      </c>
      <c r="D46" s="5">
        <v>1</v>
      </c>
      <c r="E46" s="7">
        <v>773</v>
      </c>
      <c r="F46" s="7">
        <f t="shared" si="0"/>
        <v>773</v>
      </c>
    </row>
    <row r="47" spans="1:6" ht="46.8" x14ac:dyDescent="0.3">
      <c r="A47" s="5">
        <v>45</v>
      </c>
      <c r="B47" s="4" t="s">
        <v>52</v>
      </c>
      <c r="C47" s="5" t="s">
        <v>1</v>
      </c>
      <c r="D47" s="5">
        <v>1</v>
      </c>
      <c r="E47" s="7">
        <v>44.37</v>
      </c>
      <c r="F47" s="7">
        <f t="shared" si="0"/>
        <v>44.37</v>
      </c>
    </row>
    <row r="48" spans="1:6" ht="46.8" x14ac:dyDescent="0.3">
      <c r="A48" s="5">
        <v>46</v>
      </c>
      <c r="B48" s="4" t="s">
        <v>53</v>
      </c>
      <c r="C48" s="5" t="s">
        <v>1</v>
      </c>
      <c r="D48" s="5">
        <v>2</v>
      </c>
      <c r="E48" s="7">
        <v>134</v>
      </c>
      <c r="F48" s="7">
        <f t="shared" si="0"/>
        <v>268</v>
      </c>
    </row>
    <row r="49" spans="1:6" ht="51.75" customHeight="1" x14ac:dyDescent="0.3">
      <c r="A49" s="5">
        <v>47</v>
      </c>
      <c r="B49" s="4" t="s">
        <v>54</v>
      </c>
      <c r="C49" s="5" t="s">
        <v>1</v>
      </c>
      <c r="D49" s="5">
        <v>2</v>
      </c>
      <c r="E49" s="7">
        <v>238.5</v>
      </c>
      <c r="F49" s="7">
        <f t="shared" si="0"/>
        <v>477</v>
      </c>
    </row>
    <row r="50" spans="1:6" ht="31.2" x14ac:dyDescent="0.3">
      <c r="A50" s="5">
        <v>48</v>
      </c>
      <c r="B50" s="4" t="s">
        <v>55</v>
      </c>
      <c r="C50" s="5" t="s">
        <v>1</v>
      </c>
      <c r="D50" s="5">
        <v>3</v>
      </c>
      <c r="E50" s="7">
        <v>18</v>
      </c>
      <c r="F50" s="7">
        <f t="shared" si="0"/>
        <v>54</v>
      </c>
    </row>
    <row r="51" spans="1:6" ht="31.2" x14ac:dyDescent="0.3">
      <c r="A51" s="5">
        <v>49</v>
      </c>
      <c r="B51" s="4" t="s">
        <v>56</v>
      </c>
      <c r="C51" s="5" t="s">
        <v>1</v>
      </c>
      <c r="D51" s="5">
        <v>4</v>
      </c>
      <c r="E51" s="7">
        <v>95</v>
      </c>
      <c r="F51" s="7">
        <f t="shared" si="0"/>
        <v>380</v>
      </c>
    </row>
    <row r="52" spans="1:6" ht="46.8" x14ac:dyDescent="0.3">
      <c r="A52" s="5">
        <v>50</v>
      </c>
      <c r="B52" s="4" t="s">
        <v>57</v>
      </c>
      <c r="C52" s="5" t="s">
        <v>1</v>
      </c>
      <c r="D52" s="5">
        <v>1</v>
      </c>
      <c r="E52" s="7">
        <v>991.5</v>
      </c>
      <c r="F52" s="7">
        <f t="shared" si="0"/>
        <v>991.5</v>
      </c>
    </row>
    <row r="53" spans="1:6" ht="62.4" x14ac:dyDescent="0.3">
      <c r="A53" s="5">
        <v>51</v>
      </c>
      <c r="B53" s="4" t="s">
        <v>58</v>
      </c>
      <c r="C53" s="5" t="s">
        <v>1</v>
      </c>
      <c r="D53" s="5">
        <v>1</v>
      </c>
      <c r="E53" s="7">
        <v>365.21</v>
      </c>
      <c r="F53" s="7">
        <f t="shared" si="0"/>
        <v>365.21</v>
      </c>
    </row>
    <row r="54" spans="1:6" ht="46.8" x14ac:dyDescent="0.3">
      <c r="A54" s="5">
        <v>52</v>
      </c>
      <c r="B54" s="4" t="s">
        <v>59</v>
      </c>
      <c r="C54" s="5" t="s">
        <v>1</v>
      </c>
      <c r="D54" s="5">
        <v>1</v>
      </c>
      <c r="E54" s="7">
        <v>65</v>
      </c>
      <c r="F54" s="7">
        <f t="shared" si="0"/>
        <v>65</v>
      </c>
    </row>
    <row r="55" spans="1:6" ht="46.8" x14ac:dyDescent="0.3">
      <c r="A55" s="5">
        <v>53</v>
      </c>
      <c r="B55" s="4" t="s">
        <v>60</v>
      </c>
      <c r="C55" s="5" t="s">
        <v>1</v>
      </c>
      <c r="D55" s="5">
        <v>1</v>
      </c>
      <c r="E55" s="7">
        <v>250.45</v>
      </c>
      <c r="F55" s="7">
        <f>(D55*E55)</f>
        <v>250.45</v>
      </c>
    </row>
    <row r="56" spans="1:6" ht="15.6" x14ac:dyDescent="0.3">
      <c r="A56" s="11" t="s">
        <v>7</v>
      </c>
      <c r="B56" s="12"/>
      <c r="C56" s="12"/>
      <c r="D56" s="12"/>
      <c r="E56" s="12"/>
      <c r="F56" s="10">
        <f>SUM(F3:F55)</f>
        <v>54552.1</v>
      </c>
    </row>
  </sheetData>
  <mergeCells count="2">
    <mergeCell ref="A56:E56"/>
    <mergeCell ref="A1:F1"/>
  </mergeCells>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Computador</dc:creator>
  <cp:lastModifiedBy>Cássia</cp:lastModifiedBy>
  <cp:lastPrinted>2026-05-12T12:59:17Z</cp:lastPrinted>
  <dcterms:created xsi:type="dcterms:W3CDTF">2026-05-11T11:30:19Z</dcterms:created>
  <dcterms:modified xsi:type="dcterms:W3CDTF">2026-05-27T11:32:38Z</dcterms:modified>
</cp:coreProperties>
</file>