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20730" windowHeight="11160"/>
  </bookViews>
  <sheets>
    <sheet name="PLANILHA DE CONTROLE DE VALORES" sheetId="2" r:id="rId1"/>
  </sheets>
  <calcPr calcId="144525"/>
</workbook>
</file>

<file path=xl/calcChain.xml><?xml version="1.0" encoding="utf-8"?>
<calcChain xmlns="http://schemas.openxmlformats.org/spreadsheetml/2006/main">
  <c r="G10" i="2" l="1"/>
  <c r="G9" i="2"/>
  <c r="G8" i="2"/>
  <c r="G7" i="2"/>
</calcChain>
</file>

<file path=xl/sharedStrings.xml><?xml version="1.0" encoding="utf-8"?>
<sst xmlns="http://schemas.openxmlformats.org/spreadsheetml/2006/main" count="25" uniqueCount="22">
  <si>
    <t>DESCRIÇÃO</t>
  </si>
  <si>
    <t>EMPRESA ARREMATENTE</t>
  </si>
  <si>
    <t xml:space="preserve">%  </t>
  </si>
  <si>
    <t>Valor acima da referência pela administração</t>
  </si>
  <si>
    <t>QUANTIDADE</t>
  </si>
  <si>
    <t>UNIDADE</t>
  </si>
  <si>
    <t>Exequibilidade da proposta ou comprovada</t>
  </si>
  <si>
    <t>Indício de inexequibilidade da proposta, valor inferior a 50% do orçado pela Adminitração</t>
  </si>
  <si>
    <t>LOTE</t>
  </si>
  <si>
    <t>Lote Fracassado</t>
  </si>
  <si>
    <t xml:space="preserve"> VLR REFERÊNCIA</t>
  </si>
  <si>
    <t>VLR DA EMPRESA</t>
  </si>
  <si>
    <t>Unidade</t>
  </si>
  <si>
    <t>1.PREGÃO ELETÔNICO Nº 004.2026</t>
  </si>
  <si>
    <t xml:space="preserve">0035377 - CAMA HOSPITALAR COM MOVIMENTO FAWLER, fabricada em chapa de aco soldada com 1,2 mm de espessura, garante alta resistencia e durabilidade. Furos para Ventilacao: Permitem a circulacao de ar, prevenindo o acumulo de umidade e proporcionando conforto ao paciente. Estrutura em Tubo de Aco: Quadrado de 40 x 80 mm e 1,9 mm de espessura, oferece total estabilidade e seguranca para o usuario.- Painel de Cabeca e Pes: ABS. Fabricada em chapa de aco soldada com 1,2 mm de espessura, garante alta resistencia e durabilidade. Furos para Ventilacao: Permitem a circulacao de ar, prevenindo o acumulo de umidade e proporcionando conforto ao paciente. Estrutura em Tubo de Aco: Quadrado de 40 x 80 mm e 1,9 mm de espessura, oferece total estabilidade e seguranca para o usuario. Painel de Cabeca e Pes: ABS, Elevacao das Pernas: Ajuste de 0 a 45. Tamanho da Cama: 2050 x 900 x 500 mm, capacidade: 120kg, acompanha colchao hospitalar com revestimento em material impermeavel (napa) com tecido e ziper 100% poliester de facil higienizacao, com densidade D33, costurado eletronicamente, com acabamento com ziper e ilhos para respiro. Colchao certificado pelo Inmetro. Garantia de 01 ano. Dimensoes aproximadas: 1.88 X 0,88 X 0,10Mt.
Close
</t>
  </si>
  <si>
    <t xml:space="preserve">0035378 - POLTRONA HOSPITALAR PARA PACIENTE/ACOMPANHANTE, Assento fixo e encosto desmontavel, ambos com percintas elasticas. Encosto em fibra de poliester com espuma de alta densidade e assento. Todas as espumas sao de fabricacao propria e ecologicamente correta reclinavel em ate 04 posicoes; estrutura em tubo de aco carbono de 1 x 1.20mm e 7/8" x 1.20mm, encosto, assento e descansa pes estofados em espuma D23R com 70mm de espessura, revestidos em Corano; pes com ponteiras plasticas, Tratamento anti-ferruginoso, pintura eletrostatica a po, Dimensao aproximadas. Deitada: 1,65 x 0,75 x 0,55 (C x L x A), sentada: 1,03 x 0,77 x 1,25 (C x L x A), assento Livre: 0,55 cm (L). Capacidade Aprox.: Ate 150kg, garantia de 01 ano.
Close
</t>
  </si>
  <si>
    <t xml:space="preserve">0035379 - MONITOR MULTIPARAMETRO, TELA 12 POLEGADAS, Medicao completa de sinais vitais: monitoracao em tempo real de frequencia cardiaca, frequencia respiratoria, saturacao de oxigenio (SpO2), temperatura corporal, pressao arterial e outras funcoes importantes, Graficos de tendencia de 96 horas e memoria de eventos: Armazena informacoes detalhadas sobre o historico do paciente. Alarmes auditivos e visuais regulaveis: Configuraveis para valores inferiores e superiores de acordo com os parametros. Suporte especifico para procedimentos cirurgicos, Registro Anvisa, Garantia minima de 01 ano. Acompanha manual do usuario.Itens inclusos: 01 Cabo de paciente de 5 vias ECG.01 Sensor de Oximetria de Pulso SpO2.01 Sensor de Temperatura esofagico/retal.01 Manguito de tamanho adulto.01 Cabo de forca.01 Bateria interna recarregavel.
Close
</t>
  </si>
  <si>
    <t xml:space="preserve">0035380 - CORTINAS DIVISORIAS DE LEITO HOSPITALAR em vinil (PVC), com densidade de 0.30 mm de espessura, Polimero com nanotecnologia, antifungico e retardante de chamas; Impermeabilidade a gases e liquidos e resistencia a agentes quimicos diversos, tela tipo comeia na parte superior, acompanha trilhos de fixacao em aluminio com pintura branca, Ilhoses em latao niquelado que nao enferrujam e os acessorios altamente resistentes.Tamanho aproximados: 3,90 Altura X 3,00 Largura
Close
</t>
  </si>
  <si>
    <t>02/03/2026 10:19:00 - Sistema - O item 0004 teve como arrematante G.M TRANSPORTE E AGRONEGOCIOS LTDA - ME com lance de R$ 11,00.</t>
  </si>
  <si>
    <t>02/03/2026 10:19:00 - Sistema - O item 0003 teve como arrematante G.M TRANSPORTE E AGRONEGOCIOS LTDA - ME com lance de R$ 11,00.</t>
  </si>
  <si>
    <t>02/03/2026 10:19:00 - Sistema - O item 0002 teve como arrematante CATFELLI DESIGN COMERCIO LTDA - ME com lance de R$ 900,00.</t>
  </si>
  <si>
    <t>02/03/2026 10:19:00 - Sistema - O item 0001 teve como arrematante GMC DISTRIBUIDORA HOSPITALAR LTDA - ME com lance de R$ 1.784,99.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</si>
</sst>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R$&quot;\ * #,##0.00_-;\-&quot;R$&quot;\ * #,##0.00_-;_-&quot;R$&quot;\ * &quot;-&quot;??_-;_-@_-"/>
    <numFmt numFmtId="164" formatCode="&quot;R$&quot;\ #,##0.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mbria"/>
      <family val="1"/>
      <scheme val="major"/>
    </font>
    <font>
      <b/>
      <sz val="24"/>
      <color theme="1"/>
      <name val="Cambria"/>
      <family val="1"/>
      <scheme val="major"/>
    </font>
    <font>
      <b/>
      <sz val="18"/>
      <color theme="1"/>
      <name val="Cambria"/>
      <family val="1"/>
      <scheme val="major"/>
    </font>
    <font>
      <b/>
      <sz val="12"/>
      <color theme="1"/>
      <name val="Cambria"/>
      <family val="1"/>
      <scheme val="major"/>
    </font>
    <font>
      <b/>
      <sz val="12"/>
      <color theme="0"/>
      <name val="Cambria"/>
      <family val="1"/>
      <scheme val="major"/>
    </font>
    <font>
      <sz val="10"/>
      <color rgb="FF333333"/>
      <name val="Cambria"/>
      <family val="1"/>
      <scheme val="major"/>
    </font>
    <font>
      <sz val="10"/>
      <color rgb="FF66FF33"/>
      <name val="Cambria"/>
      <family val="1"/>
      <scheme val="major"/>
    </font>
    <font>
      <sz val="10"/>
      <color rgb="FF000000"/>
      <name val="Cambria"/>
      <family val="1"/>
      <scheme val="major"/>
    </font>
    <font>
      <b/>
      <sz val="28"/>
      <color rgb="FFFFFF00"/>
      <name val="Cambria"/>
      <family val="1"/>
      <scheme val="major"/>
    </font>
  </fonts>
  <fills count="10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8">
    <xf numFmtId="0" fontId="0" fillId="0" borderId="0" xfId="0"/>
    <xf numFmtId="9" fontId="2" fillId="6" borderId="1" xfId="1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9" fontId="2" fillId="8" borderId="1" xfId="1" applyFont="1" applyFill="1" applyBorder="1" applyAlignment="1">
      <alignment horizontal="center" vertical="center"/>
    </xf>
    <xf numFmtId="9" fontId="8" fillId="6" borderId="1" xfId="1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 wrapText="1"/>
    </xf>
    <xf numFmtId="44" fontId="2" fillId="8" borderId="1" xfId="2" applyFont="1" applyFill="1" applyBorder="1" applyAlignment="1">
      <alignment horizontal="right" vertical="center"/>
    </xf>
    <xf numFmtId="164" fontId="2" fillId="8" borderId="1" xfId="0" applyNumberFormat="1" applyFont="1" applyFill="1" applyBorder="1" applyAlignment="1">
      <alignment horizontal="center" vertical="center"/>
    </xf>
    <xf numFmtId="0" fontId="9" fillId="8" borderId="1" xfId="0" applyFont="1" applyFill="1" applyBorder="1" applyAlignment="1">
      <alignment horizontal="center" vertical="center" wrapText="1"/>
    </xf>
    <xf numFmtId="3" fontId="9" fillId="8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 indent="2"/>
    </xf>
    <xf numFmtId="0" fontId="4" fillId="5" borderId="1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/>
    </xf>
    <xf numFmtId="0" fontId="5" fillId="4" borderId="6" xfId="0" applyFont="1" applyFill="1" applyBorder="1" applyAlignment="1">
      <alignment horizontal="center"/>
    </xf>
    <xf numFmtId="0" fontId="5" fillId="4" borderId="7" xfId="0" applyFont="1" applyFill="1" applyBorder="1" applyAlignment="1">
      <alignment horizontal="center"/>
    </xf>
    <xf numFmtId="0" fontId="5" fillId="6" borderId="5" xfId="0" applyFont="1" applyFill="1" applyBorder="1" applyAlignment="1">
      <alignment horizontal="center" vertical="center"/>
    </xf>
    <xf numFmtId="0" fontId="5" fillId="6" borderId="6" xfId="0" applyFont="1" applyFill="1" applyBorder="1" applyAlignment="1">
      <alignment horizontal="center" vertical="center"/>
    </xf>
    <xf numFmtId="0" fontId="5" fillId="6" borderId="7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/>
    </xf>
    <xf numFmtId="0" fontId="5" fillId="7" borderId="6" xfId="0" applyFont="1" applyFill="1" applyBorder="1" applyAlignment="1">
      <alignment horizontal="center" vertical="center"/>
    </xf>
    <xf numFmtId="0" fontId="5" fillId="7" borderId="7" xfId="0" applyFont="1" applyFill="1" applyBorder="1" applyAlignment="1">
      <alignment horizontal="center" vertical="center"/>
    </xf>
    <xf numFmtId="0" fontId="10" fillId="9" borderId="5" xfId="0" applyFont="1" applyFill="1" applyBorder="1" applyAlignment="1">
      <alignment horizontal="center" vertical="center"/>
    </xf>
    <xf numFmtId="0" fontId="10" fillId="9" borderId="6" xfId="0" applyFont="1" applyFill="1" applyBorder="1" applyAlignment="1">
      <alignment horizontal="center" vertical="center"/>
    </xf>
    <xf numFmtId="0" fontId="10" fillId="9" borderId="7" xfId="0" applyFont="1" applyFill="1" applyBorder="1" applyAlignment="1">
      <alignment horizontal="center" vertical="center"/>
    </xf>
    <xf numFmtId="0" fontId="9" fillId="8" borderId="1" xfId="0" applyFont="1" applyFill="1" applyBorder="1" applyAlignment="1">
      <alignment horizontal="justify" vertical="center"/>
    </xf>
    <xf numFmtId="0" fontId="2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3" fontId="9" fillId="0" borderId="1" xfId="0" applyNumberFormat="1" applyFont="1" applyFill="1" applyBorder="1" applyAlignment="1">
      <alignment horizontal="center" vertical="center" wrapText="1"/>
    </xf>
    <xf numFmtId="44" fontId="2" fillId="0" borderId="1" xfId="2" applyFont="1" applyFill="1" applyBorder="1" applyAlignment="1">
      <alignment horizontal="right" vertical="center"/>
    </xf>
    <xf numFmtId="164" fontId="2" fillId="0" borderId="1" xfId="0" applyNumberFormat="1" applyFont="1" applyFill="1" applyBorder="1" applyAlignment="1">
      <alignment horizontal="center" vertical="center"/>
    </xf>
    <xf numFmtId="9" fontId="2" fillId="0" borderId="1" xfId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justify" vertical="center"/>
    </xf>
  </cellXfs>
  <cellStyles count="3">
    <cellStyle name="Moeda" xfId="2" builtinId="4"/>
    <cellStyle name="Normal" xfId="0" builtinId="0"/>
    <cellStyle name="Porcentagem" xfId="1" builtinId="5"/>
  </cellStyles>
  <dxfs count="2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66FF3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tabSelected="1" topLeftCell="A7" zoomScaleNormal="100" workbookViewId="0">
      <selection activeCell="F7" sqref="F7"/>
    </sheetView>
  </sheetViews>
  <sheetFormatPr defaultRowHeight="15" x14ac:dyDescent="0.25"/>
  <cols>
    <col min="1" max="1" width="7" customWidth="1"/>
    <col min="2" max="2" width="44.5703125" customWidth="1"/>
    <col min="3" max="3" width="13.85546875" customWidth="1"/>
    <col min="4" max="4" width="15.7109375" customWidth="1"/>
    <col min="5" max="5" width="20.85546875" customWidth="1"/>
    <col min="6" max="6" width="21.5703125" customWidth="1"/>
    <col min="7" max="7" width="8.140625" customWidth="1"/>
    <col min="8" max="8" width="49.42578125" customWidth="1"/>
    <col min="9" max="9" width="15.5703125" customWidth="1"/>
  </cols>
  <sheetData>
    <row r="1" spans="1:8" ht="34.5" x14ac:dyDescent="0.25">
      <c r="A1" s="27" t="s">
        <v>13</v>
      </c>
      <c r="B1" s="28"/>
      <c r="C1" s="28"/>
      <c r="D1" s="28"/>
      <c r="E1" s="28"/>
      <c r="F1" s="28"/>
      <c r="G1" s="28"/>
      <c r="H1" s="29"/>
    </row>
    <row r="2" spans="1:8" ht="15.75" x14ac:dyDescent="0.25">
      <c r="A2" s="15" t="s">
        <v>3</v>
      </c>
      <c r="B2" s="16"/>
      <c r="C2" s="16"/>
      <c r="D2" s="16"/>
      <c r="E2" s="16"/>
      <c r="F2" s="17"/>
      <c r="G2" s="12" t="s">
        <v>2</v>
      </c>
      <c r="H2" s="11" t="s">
        <v>1</v>
      </c>
    </row>
    <row r="3" spans="1:8" ht="15.75" x14ac:dyDescent="0.25">
      <c r="A3" s="18" t="s">
        <v>6</v>
      </c>
      <c r="B3" s="19"/>
      <c r="C3" s="19"/>
      <c r="D3" s="19"/>
      <c r="E3" s="19"/>
      <c r="F3" s="20"/>
      <c r="G3" s="13"/>
      <c r="H3" s="11"/>
    </row>
    <row r="4" spans="1:8" ht="15.75" x14ac:dyDescent="0.25">
      <c r="A4" s="24" t="s">
        <v>9</v>
      </c>
      <c r="B4" s="25"/>
      <c r="C4" s="25"/>
      <c r="D4" s="25"/>
      <c r="E4" s="25"/>
      <c r="F4" s="26"/>
      <c r="G4" s="13"/>
      <c r="H4" s="11"/>
    </row>
    <row r="5" spans="1:8" ht="15" customHeight="1" x14ac:dyDescent="0.25">
      <c r="A5" s="21" t="s">
        <v>7</v>
      </c>
      <c r="B5" s="22"/>
      <c r="C5" s="22"/>
      <c r="D5" s="22"/>
      <c r="E5" s="22"/>
      <c r="F5" s="23"/>
      <c r="G5" s="13"/>
      <c r="H5" s="11"/>
    </row>
    <row r="6" spans="1:8" ht="15.75" x14ac:dyDescent="0.25">
      <c r="A6" s="2" t="s">
        <v>8</v>
      </c>
      <c r="B6" s="2" t="s">
        <v>0</v>
      </c>
      <c r="C6" s="2" t="s">
        <v>5</v>
      </c>
      <c r="D6" s="2" t="s">
        <v>4</v>
      </c>
      <c r="E6" s="2" t="s">
        <v>10</v>
      </c>
      <c r="F6" s="2" t="s">
        <v>11</v>
      </c>
      <c r="G6" s="14"/>
      <c r="H6" s="11"/>
    </row>
    <row r="7" spans="1:8" ht="357" x14ac:dyDescent="0.25">
      <c r="A7" s="5">
        <v>1</v>
      </c>
      <c r="B7" s="30" t="s">
        <v>14</v>
      </c>
      <c r="C7" s="8" t="s">
        <v>12</v>
      </c>
      <c r="D7" s="9">
        <v>22</v>
      </c>
      <c r="E7" s="6">
        <v>4381.28</v>
      </c>
      <c r="F7" s="7">
        <v>1784.99</v>
      </c>
      <c r="G7" s="1">
        <f>1-(F7/E7)</f>
        <v>0.59258709783442276</v>
      </c>
      <c r="H7" s="10" t="s">
        <v>21</v>
      </c>
    </row>
    <row r="8" spans="1:8" ht="216.75" x14ac:dyDescent="0.25">
      <c r="A8" s="31">
        <v>2</v>
      </c>
      <c r="B8" s="37" t="s">
        <v>15</v>
      </c>
      <c r="C8" s="32" t="s">
        <v>12</v>
      </c>
      <c r="D8" s="33">
        <v>24</v>
      </c>
      <c r="E8" s="34">
        <v>2043.59</v>
      </c>
      <c r="F8" s="35">
        <v>900</v>
      </c>
      <c r="G8" s="36">
        <f t="shared" ref="G8:G10" si="0">1-(F8/E8)</f>
        <v>0.55959854961122335</v>
      </c>
      <c r="H8" s="10" t="s">
        <v>20</v>
      </c>
    </row>
    <row r="9" spans="1:8" ht="242.25" x14ac:dyDescent="0.25">
      <c r="A9" s="5">
        <v>3</v>
      </c>
      <c r="B9" s="30" t="s">
        <v>16</v>
      </c>
      <c r="C9" s="8" t="s">
        <v>12</v>
      </c>
      <c r="D9" s="8">
        <v>4</v>
      </c>
      <c r="E9" s="6">
        <v>16779.5</v>
      </c>
      <c r="F9" s="7">
        <v>11</v>
      </c>
      <c r="G9" s="4">
        <f t="shared" si="0"/>
        <v>0.99934443815369944</v>
      </c>
      <c r="H9" s="10" t="s">
        <v>19</v>
      </c>
    </row>
    <row r="10" spans="1:8" ht="165.75" x14ac:dyDescent="0.25">
      <c r="A10" s="5">
        <v>4</v>
      </c>
      <c r="B10" s="30" t="s">
        <v>17</v>
      </c>
      <c r="C10" s="8" t="s">
        <v>12</v>
      </c>
      <c r="D10" s="8">
        <v>20</v>
      </c>
      <c r="E10" s="6">
        <v>2309.2800000000002</v>
      </c>
      <c r="F10" s="7">
        <v>11</v>
      </c>
      <c r="G10" s="3">
        <f t="shared" si="0"/>
        <v>0.99523661054527823</v>
      </c>
      <c r="H10" s="10" t="s">
        <v>18</v>
      </c>
    </row>
  </sheetData>
  <mergeCells count="7">
    <mergeCell ref="A1:H1"/>
    <mergeCell ref="H2:H6"/>
    <mergeCell ref="G2:G6"/>
    <mergeCell ref="A2:F2"/>
    <mergeCell ref="A3:F3"/>
    <mergeCell ref="A5:F5"/>
    <mergeCell ref="A4:F4"/>
  </mergeCells>
  <conditionalFormatting sqref="G7:G10">
    <cfRule type="cellIs" dxfId="1" priority="15" operator="lessThanOrEqual">
      <formula>0.49</formula>
    </cfRule>
    <cfRule type="cellIs" dxfId="0" priority="16" operator="greaterThanOrEqual">
      <formula>0.5</formula>
    </cfRule>
  </conditionalFormatting>
  <pageMargins left="0.511811024" right="0.511811024" top="0.78740157499999996" bottom="0.78740157499999996" header="0.31496062000000002" footer="0.31496062000000002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 DE CONTROLE DE VALORES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DiegoPC</dc:creator>
  <cp:lastModifiedBy>USUARIO</cp:lastModifiedBy>
  <cp:lastPrinted>2024-09-04T12:49:06Z</cp:lastPrinted>
  <dcterms:created xsi:type="dcterms:W3CDTF">2024-08-29T13:26:16Z</dcterms:created>
  <dcterms:modified xsi:type="dcterms:W3CDTF">2026-03-02T13:21:32Z</dcterms:modified>
</cp:coreProperties>
</file>