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0730" windowHeight="11160"/>
  </bookViews>
  <sheets>
    <sheet name="PLANILHA DE CONTROLE DE VALORES" sheetId="2" r:id="rId1"/>
  </sheets>
  <calcPr calcId="144525"/>
</workbook>
</file>

<file path=xl/calcChain.xml><?xml version="1.0" encoding="utf-8"?>
<calcChain xmlns="http://schemas.openxmlformats.org/spreadsheetml/2006/main">
  <c r="G8" i="2" l="1"/>
  <c r="G9" i="2"/>
  <c r="G10" i="2"/>
  <c r="G11" i="2"/>
  <c r="G12" i="2"/>
  <c r="G13" i="2"/>
  <c r="G14" i="2"/>
  <c r="G15" i="2"/>
  <c r="G16" i="2"/>
  <c r="G17" i="2"/>
  <c r="G18" i="2"/>
  <c r="G19" i="2"/>
  <c r="G20" i="2"/>
  <c r="G21" i="2"/>
  <c r="G22" i="2"/>
  <c r="G23" i="2"/>
  <c r="G24" i="2"/>
  <c r="G25" i="2"/>
  <c r="G26" i="2"/>
  <c r="G27" i="2"/>
  <c r="G28" i="2"/>
  <c r="G29" i="2"/>
  <c r="G30" i="2"/>
  <c r="G31" i="2"/>
  <c r="G32" i="2"/>
  <c r="G33" i="2"/>
  <c r="G34" i="2"/>
  <c r="G35" i="2"/>
  <c r="G7" i="2" l="1"/>
</calcChain>
</file>

<file path=xl/sharedStrings.xml><?xml version="1.0" encoding="utf-8"?>
<sst xmlns="http://schemas.openxmlformats.org/spreadsheetml/2006/main" count="98" uniqueCount="74">
  <si>
    <t>DESCRIÇÃO</t>
  </si>
  <si>
    <t>EMPRESA ARREMATENTE</t>
  </si>
  <si>
    <t xml:space="preserve">%  </t>
  </si>
  <si>
    <t>Valor acima da referência pela administração</t>
  </si>
  <si>
    <t>QUANTIDADE</t>
  </si>
  <si>
    <t>UNIDADE</t>
  </si>
  <si>
    <t>Exequibilidade da proposta ou comprovada</t>
  </si>
  <si>
    <t>Indício de inexequibilidade da proposta, valor inferior a 50% do orçado pela Adminitração</t>
  </si>
  <si>
    <t>LOTE</t>
  </si>
  <si>
    <t xml:space="preserve"> VLR REFERÊNCIA</t>
  </si>
  <si>
    <t>VLR DA EMPRESA</t>
  </si>
  <si>
    <t>UND</t>
  </si>
  <si>
    <t>COBERTURA DE HIDROFIBRA DE CARBOXIMETILCELULOSE, PRATA BENZETÔNIO IÔNICA, CLORETO E EDTA COM ÍONS DE PRATA DE DISPENSAÇÃO SUSTENTADA, ESTÉRIL, EM DUPLA CAMADA, COM A CAPACIDADE DE ABSORVER GRANDES QUANTIDADES DE EXSUDATO, FORMA UM GEL MACIO E COESO QUE SE ADAPTA À SUPERFÍCIE DA FERIDA PREENCHENDO OS MICROCONTORNOS E FORMANDO UM MEIO ÚMIDO QUE AUXILIA NA REMOÇÃO DE TECIDOS TAMANHO 10X10 CM.</t>
  </si>
  <si>
    <t>GAZE DE RAYON SACHET EMBEBIDA EM ÓLEO DERMOPROTETOR A BASE DE AGE (ÁCIDOS GRAXOS ESSENCIAIS) CONTENDO ÓLEO DE COPAÍBA E MALELEUCA, TCM DE CADEIA MÉDIA, VITAMINA A E E, QUE HIDRATA E REVITALIZA A PELE. TAMANHO 7,5 X 7,5 CM CAIXA C/ 24 UND.</t>
  </si>
  <si>
    <t>CX</t>
  </si>
  <si>
    <t>SOLUÇÃO AQUOSA PARA IRRIGAÇÃO/LIMPEZA E DESCONTAMINAÇÃO DE FERIDAS, COMPOSTA DE GLICERINA, 0,1% DE POLIHEXANIDA (PHMB), 0,1% DE BETAÍNA E ÁGUA PURIFICADA POR SISTEMA DE OSMOSE REVERSA, COM ATIVIDADE ANTISSÉPTICA DE DESCONTAMINAÇÃO, AMPLO ESPECTRO. NÃO APRESENTA RESISTÊNCIA MICROBIANA. FRASCO DE POLIETILENO TRANSPARENTE COM 350 ML, FLEXÍVEL COM BICO PRÓPRIO PARA IRRIGAÇÃO DE FERIDAS, MEMBRANA INVIOLÁVEL E ABERTURA NO MOMENTO DO USO. REGISTRO NA ANVISA COMO PRODUTO PARA SAÚDE, CLASSE DE RISCO IV TAMANHO 350ML.</t>
  </si>
  <si>
    <t>FRASCO</t>
  </si>
  <si>
    <t>CURATIVO ESTÉRIL, DE ESPUMA, MULTICAMADAS, CONSTITUÍDO IMPERMEÁVEL DE POR POLIURETANO UM FILME EXTERNO E UMA ALMOFADA MULTICAMADAS ABSORVENTE DE SILICONE PERFURADO. A ALMOFADA MULTICAMADA ABSORVENTE É COMPOSTA POR UMA CAMADA DE ESPUMA DE POLIURETANO, UMA CAMADA DE LIGAÇÃO, UMA CAMADA NÃO TECIDO HYDROFIBER, COMPOSTAS POR FIBRAS DE CARBOXIMETILCELULOSE SÓDICA, SEM ADIÇÃO DE OUTRAS FIBRAS, QUE AJUDAM A MANTER O MICROCLIMA IDEAL NA PELE EM RISCO, ABSORVENDO E BLOQUEANDO O EXCESSO DE UMIDADE. TAMANHO 20X16, 9 CM. FORMATO SACRAL.</t>
  </si>
  <si>
    <t>CURATIVO COMPOSTO POR CAMADA DE CONTATO EM SILICONE PERFURADO, PROTEGIDO POR FILME DE POLIETILENO, ESPUMA HIDROFÍLICA DE POLIURETANO DE 3MM, COM TIRAS SUPERABSORVENTES E FILME DE POLIURETANO, IMPERMEÁVEL, MAS COM ALTA PERMEABILIDADE A VAPORES ÚMIDOS. POSSUI BORDAS PARA MELHOR FIXAÇÃO. PODE PERMANECER ATÉ 7 DIAS. TAMANHO 15X15 CM.</t>
  </si>
  <si>
    <t>CURATIVO ANTIMICROBIANO COMPOSTO DE TECIDO ACETATO IMPREGNADO COM DACC (CLORETO DE DIALQUIL CARBAMOIL). FORMATO DE COMPRESSA, PARA USO EM LESÕES CAVITÁRIAS. TAMANHO 7,0 X 9,0 CM.</t>
  </si>
  <si>
    <t>CURATIVO ANTIMICROBIANO COMPOSTO DE TECIDO ACETATO IMPREGNADO COM DACC (CLORETO DE DIALQUIL CARBAMOIL) E PARTÍCULAS DE POLIACRILATO DE SÓDIO INDICADO PARA LIMPEZA DE FERIDAS SUPERFICIAIS E PREENCHIMENTO DE CAVIDADES EM FERIDAS PEQUENAS E PROFUNDAS. TAMANHO FORMATO REDONDO APROXIMADAMENTE 3 CM.</t>
  </si>
  <si>
    <t>FILME DE POLIURETANO TRANSPARENTE E IMPERMEÁVEL, COM ADESIVO HIPOALERGÊNICO A BASE DE POLIACRILATO, PROTEGIDO POR PAPEL SILICONADO BRANCO COM PLANIMETRIA DE 1CM² E PELÍCULA PROTETORA SUPERIOR. SISTEMA DE APLICAÇÃO COM FITA VERMELHA DOBRADA QUE LIGA O PAPEL SILICONADO À PELÍCULA PROTETORA SUPERIOR EM UMA DAS LATERAIS PARA DAR SUPORTE E FACILITAR A APLICAÇÃO. FINO E CONFORMÁVEL, IMPERMEÁVEL A ÁGUA E MICRORGANISMOS, COM TAXA DE TRANSMISSÃO DE VAPOR (MVTR) DE 930G/M²/24H, MANTÉM A REGIÃO DE APLICAÇÃO PROTEGIDA E SECA E PERMITE QUE O PACIENTE SE BANHE COM O PRODUTO NO LOCAL. LIVRE DE LÁTEX. NÃO ESTÉRIL, PARA USO EXTERNO SOMENTE EM PELE ÍNTEGRA. O PRODUTO SE MANTÉM SEGURO POR MAIS DE 7 DIAS E PODE PERMANECER DE UM A VÁRIOS DIAS DEPENDENDO DO ESTADO DA FERIDA E DA CONDIÇÃO DA PELE. TAMANHO 10MTX 10 CM.</t>
  </si>
  <si>
    <t>GEL PARA USO EM FERIDAS, COMPOSTO POR 0,1% DE POLIHEXANIDA (PHMB), 0,1% DE BETAÍNA, CARBOXIMETILCELULOSE, GLICERINA E AGUÁ PURIFICADA POR SISTEMA DE OSMOSE REVERSA. REGISTRO NA ANVISA COMO PRODUTO PARA SAÚDE, CLASSE DE RISCO IV. TAMANHO 100G</t>
  </si>
  <si>
    <t>TUBO</t>
  </si>
  <si>
    <t>GAZE DE RAYON SACHET EMBEBIDA EM ÓLEO DERMOPROTETOR A BASE DE AGE (ÁCIDOS GRAXOS ESSENCIAIS) CONTENDO ÓLEO DE COPAÍBA E MALELEUCA, TCM DE CADEIA MÉDIA, VITAMINA A E E, QUE HIDRATA E REVITALIZA A PELE. TAMANHO 7,5 X 15 CM CAIXA C/ 24 UND</t>
  </si>
  <si>
    <t>SABONETE LÍQUIDO ANTISSÉPTICO CORPORAL COM POLIHEXANIDA, FABRICADO COM ÁGUA PURIFICADA POR SISTEMA DE OSMOSE REVERSA, PARA DESCONTAMINAÇÃO DA PELE DANIFICADA. INDICAÇÃO PARA ASSEPSIA DA PELE COMPLETA. NÃO APRESENTA RESISTÊNCIA MICROBIANA. TAMANHO 1.000 ML.</t>
  </si>
  <si>
    <t>CURATIVO ESTÉRIL DE CARVÃO ATIVADO, ALTAMENTE ABSORVENTE E COM CONTROLE DE ODOR, NÃO ADESIVO. COMPOSTO POR UMA CAMADA ABSORVENTE DE CONTATO COM A LESÃO DE ALGINATO DE CÁLCIO E SÓDIO E CARBOXIMETILCELULOSE SÓDICA, UMA ALMOFADA CENTRAL DE CARVÃO ATIVADO DUPLA LÂMINA COM GRANDE SUPERFÍCIE DE ADSORÇÃO DE ODOR E NA FACE EXTERNA UMA CAMADA DE REVESTIMENTO IMPERMEÁVEL A ÁGUA. TAMANHO 10X10CM.</t>
  </si>
  <si>
    <t>GEL INCOLOR HIDRATANTE E ABSORVENTE PARA FERIDAS, COMPOSTO POR CARBOXIMETILCELULOSE SÓDICA E ALGINATO DE CÁLCIO E SÓDIO EM UM EXCIPIENTE AQUOSO, TRANSPARENTE E VISCOSO. APRESENTA A CAPACIDADE DE HIDRATAR FERIDAS SECAS FAVORECENDO O DESBRIDAMENTO DE TECIDO INVIÁVEIS, OFERECE AMBIENTE ÚMIDO PARA CICATRIZAÇÃO E APRESENTA CAPACIDADE DE ABSORVER O EXSUDATO DA FERIDA. TUBO COM 85G.</t>
  </si>
  <si>
    <t>CURATIVO ESTÉRIL, ABSORVENTE, DE FIBRAS DE ALGINATO DE CÁLCIO E SÓDIO, MACIO, DE COR BRANCA, EM PLACA. AS FIBRAS DO ALGINATO DE CÁLCIO E SÓDIO ABSORVEM O EXSUDATO PROPORCIONANDO UM AMBIENTE ÚMIDO PARA CICATRIZAÇÃO, ATRAUMÁTICO NA SUA RETIRADA E REALIZA HEMOSTASIA EM FERIDAS SANGRANTES. TAMANHO 10X20 CM APROXIMADAMENTE.</t>
  </si>
  <si>
    <t>CURATIVO HIDROCOLOIDE ADESIVO TRANSLÚCIDO. CONSTITUÍDO POR UMA CAMADA INTERNA QUE CONTÉM 3 HIDROCOLOIDES (GELATINA, PECTINA E CARBOXIMETILCELULOSE). POSSUI UMA CAMADA EXTERNA DE FILME DE POLIURETANO QUE OFERECE BARREIRA CONTRA BACTÉRIAS E VÍRUS. 10X10CM</t>
  </si>
  <si>
    <t>LEUKOPLAST SKIN SENSITIVE FITA ADESIVA EM TECIDO NÃO EXTENSÍVEL DE ACETATO DE CELULOSE BRANCO, COM ADESIVO DE SILICONE, CARRETEL E ANEL DE RETENÇÃO COM MATERIAL ANTIMICROBIANO. A FITA PODE SER RECORTADA COM AS MÃOS, SEM NECESSIDADE DE UMA TESOURA, E QUANDO APLICADA NA PELE FICA TRANSLÚCIDO. 1,26X2,6CM.</t>
  </si>
  <si>
    <t>CREME BARREIRA COMPOSTO POR ÁGUA PURIFICADA, ETILHEXILISONONANOATO DISILOXANO (CONDICIONANTE) (IMPERMEABILIZANTE). PROTEGE E (EMOLIENTE), POLISOBUTENO A PELE SECA, COM DERMATITES, VERMELHA OU IRRITADA ATRAVÉS DA MANUTENÇÃO DA HIDRATAÇÃO DA PELE, FORNECENDO UMA BARREIRA DE LONGA DURAÇÃO POR MAIS DE 96H. PERMITE QUE ADESIVOS SE FIXEM À PELE DE FORMA NATURAL. O PRODUTO SE ESPALHA FACILMENTE E RAPIDAMENTE, SEM DEIXAR RESÍDUOS GORDUROSOS OU PEGAJOSOS. TAMANHO 90G.</t>
  </si>
  <si>
    <t>GEL HIDRATANTE E ABSORVENTE COMPOSTO POR ÁGUA PURIFICADA, PROPILENOGLICOL, CARBÔMERO 940, TRIETANOLAMINA, ÁCIDO BÓRICO, ALGINATO DE CÁLCIO E SÓDIO, SORBATO DE POTÁSSIO, DMDM HIDANTOÍNA E CARBOXIMETILCELULOSE SÓDICA.</t>
  </si>
  <si>
    <t>CURATIVO ESTÉRIL, DE FIBRAS GELIFICANTES, NÃO ADERENTE, RECORTÁVEL, NÃO DEIXA RESÍDUO, MACIO, DE MATERIAL NÃO-TECIDO, COMPOSTO POR 100% DE FIBRAS DE ÁLCOOL POLIVINÍLICO (PVA) E REVESTIMENTO DE HIDROXIPROPILCELULOSE, APRESENTA 0.2 MG/CM² DE SULFATO DE PRATA, DE USO ÚNICO. AUXILIA NO TRATAMENTO DE FERIDAS INFECTADAS OU COM RISCO DE INFECÇÃO. COM A ALTA CAPACIDADE DE ABSORÇÃO E RETENÇÃO DE EXSUDATO, TRANCANDO FLUÍDOS E BACTÉRIAS NOCIVAS, COM SISTEMA ANTI EXTRAVASAMENTO, REDUZINDO O RISCO DE MACERAÇÃO. GARANTINDO A REMOÇÃO ÍNTEGRA DO CURATIVO, SEM TRAUMAS E SEM DEIXAR RESÍDUOS. PERMITE ADAPTAÇÃO À SUPERFÍCIE DA FERIDA PREENCHENDO OS ESPAÇOS, PROPORCIONANDO UM MEIO ÚMIDO, AUXILIANDO NA REMOÇÃO DE TECIDOS DESVITALIZADOS, BIOFILME, PROMOVENDO O DESBRIDAMENTO AUTOLÍTICO. TAMANHO: 10X10 CM, EMBALAGEM INDIVIDUAL ADEQUADA, SEGURA, COMPATÍVEL COM O PROCESSO DE ESTERILIZAÇÃO E QUE PERMITA ABERTURA E TRANSFERÊNCIA COM TÉCNICA ASSÉPTICA, NÚMERO DO LOTE, DATA E TIPO DE ESTERILIZAÇÃO, PRAZO DE VALIDADE E ATENDER À LEGISLAÇÃO SANITÁRIA VIGENTE E PERTINENTE AO PRODUTO E REGISTRO NO MINISTÉRIO DA SAÚDE.</t>
  </si>
  <si>
    <t>CURATIVO ESTÉRIL, DE FIBRAS GELIFICANTES, NÃO ADERENTE, RECORTÁVEL, NÃO DEIXA RESÍDUO, MACIO, DE MATERIAL NÃO-TECIDO, COMPOSTO POR 100% DE FIBRAS DE ÁLCOOL POLIVINÍLICO (PVA) E REVESTIMENTO DE HIDROXIPROPILCELULOSE, APRESENTA 0.2 MG/CM² DE SULFATO DE PRATA, DE USO ÚNICO. AUXILIA NO TRATAMENTO DE FERIDAS INFECTADAS OU COM RISCO DE INFECÇÃO. COM A ALTA CAPACIDADE DE ABSORÇÃO E RETENÇÃO DE EXSUDATO, TRANCANDO FLUÍDOS E BACTÉRIAS NOCIVAS, COM SISTEMA ANTI EXTRAVASAMENTO, REDUZINDO O RISCO DE MACERAÇÃO. GARANTINDO A REMOÇÃO ÍNTEGRA DO CURATIVO, SEM TRAUMAS E SEM DEIXAR RESÍDUOS. PERMITE ADAPTAÇÃO À SUPERFÍCIE DA FERIDA PREENCHENDO OS ESPAÇOS, PROPORCIONANDO UM MEIO ÚMIDO, AUXILIANDO NA REMOÇÃO DE TECIDOS DESVITALIZADOS, BIOFILME, PROMOVENDO O DESBRIDAMENTO AUTOLÍTICO. TAMANHO: 15X15 CM, EMBALAGEM INDIVIDUAL ADEQUADA, SEGURA, COMPATÍVEL COM O PROCESSO DE ESTERILIZAÇÃO E QUE PERMITA ABERTURA E TRANSFERÊNCIA COM TÉCNICA ASSÉPTICA, NÚMERO DO LOTE, DATA E TIPO DE ESTERILIZAÇÃO, PRAZO DE VALIDADE E ATENDER À LEGISLAÇÃO SANITÁRIA VIGENTE E PERTINENTE AO PRODUTO E REGISTRO NO MINISTÉRIO DA SAÚDE.</t>
  </si>
  <si>
    <t>CURATIVO ANTIMICROBIANO COM 100 % SILICONE SUAVE DE MICROADERÊNCIA SELETIVA, ATRAUMÁTICO, RECORTÁVEL, ESPUMA ABSORVENTE DE POLIURETANO IMPREGNADA COM SULFATO DE PRATA (1,2 MG/CM2  DE PRATA), COM MICRO PARTÍCULAS DE CARVÃO ATIVADO, PERMITE INSPEÇÃO E REPOSICIONAMENTO, FILME DE POLIURETANO IMPERMEÁVEL À ÁGUA, BACTÉRIAS E PERMEABILIDADE GASOSA,  ESTERILIZADO A ÓXIDO DE ETILENO, MEDINDO 10 X 10 CM</t>
  </si>
  <si>
    <t>CURATIVO ANTIMICROBIANO COM 100 % SILICONE SUAVE DE MICROADERÊNCIA SELETIVA, ATRAUMÁTICO, RECORTÁVEL, ESPUMA ABSORVENTE DE POLIURETANO IMPREGNADA COM SULFATO DE PRATA (1,2 MG/CM2  DE PRATA), COM MICRO PARTÍCULAS DE CARVÃO ATIVADO, PERMITE INSPEÇÃO E REPOSICIONAMENTO, FILME DE POLIURETANO IMPERMEÁVEL À ÁGUA, BACTÉRIAS E PERMEABILIDADE GASOSA,  ESTERILIZADO A ÓXIDO DE ETILENO, MEDINDO 15 X 15 CM.</t>
  </si>
  <si>
    <t>COMPRESSA DE NÃO TECIDO DE VISCOSE E POLIÉSTER, ABSORVENTE, IMPREGNADA EM CLORETO DE SÓDIO HIPERTÔNICO A 20% PARA O TRATAMENTO DE FERIDAS COM ODOR, INFECTADAS E EXSUDATIVAS, NECROSE DE LIQUEFAÇÃO, TRATAMENTO DE HIPERGRANULAÇÃO E GRANULOMAS, ESTERILIZADA A VAPOR, MEDINDO 10 X 10 CM.</t>
  </si>
  <si>
    <t>SOLUÇÃO PARA LIMPEZA, HIDRATAÇÃO E IRRIGAÇÃO DE FERIDAS PRONTA PARA USO COM PH NEUTRO (BIOCOMPATÍVEL). COMPOSTO POR ÁGUA, CLORETO DE SÓDIO, ÁCIDO HIPOCLOROSO (50 PPM) E HIPOCLORITO DE SÓDIO (50 PPM). INDICADO PARA PREVENIR E REDUZIR INFECÇÃO NA LIMPEZA DE FERIDAS AGUDAS, CRÔNICAS E CONTAMINADAS. PODE SER UTILIZADO EM CAVIDADES CORPORAIS (BOCA, NARIZ, ABDÔMEN), TECIDOS MOLES, CARTILAGEM, TENDÕES, OSSOS E COM PRESSÃO NEGATIVA. NÃO PRECISA ENXAGUAR OU NEUTRALIZAR. O PRODUTO PODERÁ PERMANECER ABERTO ATÉ 60 DIAS APÓS ABERTURA DO LACRE.  APRESENTADO EM FRASCO SPRAY DE 250 ML.</t>
  </si>
  <si>
    <t>FRC</t>
  </si>
  <si>
    <t>CURATIVO DE ESPUMA 5 CAMADAS TERAPÊUTICA MULTI PERFURADAS EM FORMATO DE Y QUE PERMITE FLEXIBILIDADE EM 360 GRAUS PARA ÁREAS DE ARTICULAÇÕES, CONTORNOS E AMPUTAÇÕES, COM BORDAS QUE PERMITE INSPEÇÃO E REPOSICIONAMENTO ATRAUMÁTICO, FORMADO POR CAMADA 100% DE SILICONE SUAVE, SEGUIDA DE UMA CAMADA DE TRANSFERÊNCIA DE EXSUDATO COMPOSTA POR ESPUMA DE POLIURETANO, CAMADA DISPERSIVA DE VISCOSE E POLIÉSTER PERFURADA, CAMADA DE ALGODÃO E POLIACRILATO DE ALTA ABSORÇÃO, RETENÇÃO E CAMADA DE FILME DE POLIURETANO IMPERMEÁVEL À ÁGUA, BACTÉRIAS E PERMEABILIDADE GASOSA,  COM CAPACIDADE DE RETENÇÃO DE FLUIDOS NORMAL E VISCOSO MAIOR OU IGUAL A 40 G/10CM2/24H, ESTERILIZADO A ÓXIDO DE ETILENO, MEDINDO 15 X 15 CM.</t>
  </si>
  <si>
    <t>CURATIVO DE FIBRAS DE ALGINATO DE CÁLCIO E SÓDIO, ABSORVENTE, COMPOSTO DE 60% ÁCIDO MANURÔMICO E 40% DE ÁCIDO GULURÔNICO, QUE SE GELIFICA NA PRESENÇA DE UMIDADE, ESTERELIZADO POR RADIAÇÃO GAMA. TAMANHO 10X10 CM.</t>
  </si>
  <si>
    <t>CREME HIDRFOBICO, COMPOSTO POR ÁGUA PURIFICADA, PARAFINA LIQUIDA E CITRATO DE MAGNESIO A BASE DE GLICEROL E AZEITE DE SILICONE, INDICADO PARA ESTABILIZAR O PH DA PELE E PARA PROTEÇÃO DE PELE INTEGRA E AREAS PERILESIONAIS EXPOSTAS A SECREÇÕES CORPORAIS</t>
  </si>
  <si>
    <t>BANDAGEM COMPOSTA DE VISCOSE E POLIAMIDA, IMPREGNADA COM UMA PASTA ÓXIDO DE ZINCO CONTENDO: ÓXIDO DE ZINCO, ÁGUA, GELATINA, CLORETO DE CÁLCIO E GLICEROL E CONSERVANTES: PROPIL-4- HIDROXIBENZOATO E METIL-4 HIDROXIBENZOATO. COM DUPLA EXTENSIBILIDADE, TRANSVERSAL E LONGITUDINAL, QUE PERMITE SER MOLDADA SEM A NECESSIDADE DE CORTAR EM VÁRIOS PONTOS. PRODUZ AMBIENTE ÚMIDO PARA A CICATRIZAÇÃO E DIMINUI A IRRITAÇÃO CUTÂNEA. DESTINADA AO ENFAIXAMENTO COMPRESSIVO, INDICADAS PARA PACIENTES COM ÚLCERAS VENOSAS, EDEMAS E INSUFICIÊNCIA VENOSA. TAMANHO 10 CM X 7MT.</t>
  </si>
  <si>
    <t>REDE DE TULE DE ALGODÃO IMPREGNADA COM PARAFINA BRANCA, HIDROFÓBICO, ESTÉRIL, QUE NÃO ADERE À FERIDA. CONSTITUÍDO DE TULE DE MALHA LARGA (ALGODÃO) E PARAFINA BRANCA, RECOBERTO COM PAPEL MANTEIGA EM AMBOS OS LADOS. PODE SER RECORTADO. INDICADO NO TRATAMENTO DE SÍTIO DOADORES DE ENXERTOS DE PELE, ÚLCERAS DE PERNA, ÚLCERAS DE DECÚBITO, QUEIMADURAS, CORTES E ABRASÕES. EMBALAGEM INDIVIDUAL, COM INDICADOR DE ABERTURA, QUE ASSEGURA A MANIPULAÇÃO COM TÉCNICA ASSÉPTICA. TAMANHO 10X10 CAIXA.</t>
  </si>
  <si>
    <t>Fracassado</t>
  </si>
  <si>
    <t>27/03/2026 11:06:20 - Sistema - O item 0029 teve como arrematante ENDOCENTER COMERCIAL LTDA - DEMAIS com lance de R$ 15,10.</t>
  </si>
  <si>
    <t>27/03/2026 11:06:20 - Sistema - O item 0027 teve como arrematante J. B. COMERCIO DE PRODUTOS PARA SAUDE LTDA - EPP/SS com lance de R$ 63,39.</t>
  </si>
  <si>
    <t>27/03/2026 11:06:20 - Sistema - O item 0024 teve como arrematante CIRURGICA RC LTDA - EPP/SS com lance de R$ 134,00.</t>
  </si>
  <si>
    <t>27/03/2026 11:06:20 - Sistema - O item 0023 teve como arrematante VITALE MATERIAL HOSPITALAR LTDA - ME com lance de R$ 17,90.</t>
  </si>
  <si>
    <t>27/03/2026 11:06:20 - Sistema - O item 0022 teve como arrematante JRV HOSPITALAR COMERCIO E REPRESENTACAO LTDA - DEMAIS com lance de R$ 280,00.</t>
  </si>
  <si>
    <t>27/03/2026 11:06:20 - Sistema - O item 0021 teve como arrematante JRV HOSPITALAR COMERCIO E REPRESENTACAO LTDA - DEMAIS com lance de R$ 140,00.</t>
  </si>
  <si>
    <t>27/03/2026 11:06:20 - Sistema - O item 0020 teve como arrematante JRV HOSPITALAR COMERCIO E REPRESENTACAO LTDA - DEMAIS com lance de R$ 135,00.</t>
  </si>
  <si>
    <t>27/03/2026 11:06:20 - Sistema - O item 0019 teve como arrematante JRV HOSPITALAR COMERCIO E REPRESENTACAO LTDA - DEMAIS com lance de R$ 98,00.</t>
  </si>
  <si>
    <t>27/03/2026 11:06:20 - Sistema - O item 0017 teve como arrematante J. B. COMERCIO DE PRODUTOS PARA SAUDE LTDA - EPP/SS com lance de R$ 44,00.</t>
  </si>
  <si>
    <t>27/03/2026 11:06:20 - Sistema - O item 0016 teve como arrematante PHARMACIA UNIVERSITARIA UNP LTDA - EPP/SS com lance de R$ 21,00.</t>
  </si>
  <si>
    <t>27/03/2026 11:06:20 - Sistema - O item 0013 teve como arrematante VITALE MATERIAL HOSPITALAR LTDA - ME com lance de R$ 27,00.</t>
  </si>
  <si>
    <t>27/03/2026 11:06:20 - Sistema - O item 0012 teve como arrematante GOLDMED IMPORTACAO DE PRODUTOS HOSPITALARES LTDA. - EPP/SS com lance de R$ 24,31.</t>
  </si>
  <si>
    <t>27/03/2026 11:06:20 - Sistema - O item 0011 teve como arrematante ENDOCENTER COMERCIAL LTDA - DEMAIS com lance de R$ 87,90.</t>
  </si>
  <si>
    <t>27/03/2026 11:06:20 - Sistema - O item 0003 teve como arrematante VITALE MATERIAL HOSPITALAR LTDA - ME com lance de R$ 64,35.</t>
  </si>
  <si>
    <t>27/03/2026 13:37:45 - Sistema - O item 0025 tem como novo arrematante ENDOCENTER COMERCIAL LTDA com lance de R$ 69,00.</t>
  </si>
  <si>
    <t>27/03/2026 13:40:06 - Sistema - O item 0018 tem como novo arrematante J. B. COMERCIO DE PRODUTOS PARA SAUDE LTDA com lance de R$ 40,00.</t>
  </si>
  <si>
    <t>27/03/2026 13:41:45 - Sistema - O item 0001 tem como novo arrematante JS DISTRIBUIDORA HOSPITALAR LTDA com lance de R$ 66,66.</t>
  </si>
  <si>
    <t>27/03/2026 13:42:21 - Sistema - O item 0004 tem como novo arrematante ENDOCENTER COMERCIAL LTDA com lance de R$ 135,80.</t>
  </si>
  <si>
    <t>3 -PREGÃO ELETÔNICO Nº 008.2026 - CURATIVOS ESPECIAIS</t>
  </si>
  <si>
    <t>30/03/2026 09:26:57 - Sistema - O item 0002 tem como novo arrematante HELIANTO FARMACEUTICA LTDA com lance de R$ 432,00.</t>
  </si>
  <si>
    <t>30/03/2026 10:05:36 - Sistema - O item 0009 tem como novo arrematante J. B. COMERCIO DE PRODUTOS PARA SAUDE LTDA com lance de R$ 93,60.</t>
  </si>
  <si>
    <t>30/03/2026 11:31:07 - Sistema - O item 0005 tem como novo arrematante GOLDMED IMPORTACAO DE PRODUTOS HOSPITALARES LTDA. com lance de R$ 35,91.</t>
  </si>
  <si>
    <t>30/03/2026 11:31:53 - Sistema - O item 0014 tem como novo arrematante JS DISTRIBUIDORA HOSPITALAR LTDA com lance de R$ 35,39.</t>
  </si>
  <si>
    <t>30/03/2026 11:34:54 - Sistema - O item 0008 tem como novo arrematante GOLDMED IMPORTACAO DE PRODUTOS HOSPITALARES LTDA. com lance de R$ 41,78.</t>
  </si>
  <si>
    <t>30/03/2026 11:35:44 - Sistema - O item 0028 tem como novo arrematante J. B. COMERCIO DE PRODUTOS PARA SAUDE LTDA com lance de R$ 108,00.</t>
  </si>
  <si>
    <t>30/03/2026 11:36:54 - Sistema - O item 0015 tem como novo arrematante DUMALE PRODUTOS PARA SAUDE LTDA com lance de R$ 6,85.</t>
  </si>
  <si>
    <t>30/03/2026 11:38:51 - Sistema - O item 0026 tem como novo arrematante DUMALE PRODUTOS PARA SAUDE LTDA com lance de R$ 10,00.</t>
  </si>
  <si>
    <t>30/03/2026 11:40:33 - Sistema - O item 0006 tem como novo arrematante ERA DISTRIBUIDORA LTDA com lance de R$ 120,00.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</si>
</sst>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R$&quot;\ * #,##0.00_-;\-&quot;R$&quot;\ * #,##0.00_-;_-&quot;R$&quot;\ * &quot;-&quot;??_-;_-@_-"/>
    <numFmt numFmtId="164" formatCode="&quot;R$&quot;\ #,##0.00"/>
  </numFmts>
  <fonts count="11" x14ac:knownFonts="1">
    <font>
      <sz val="11"/>
      <color theme="1"/>
      <name val="Calibri"/>
      <family val="2"/>
      <scheme val="minor"/>
    </font>
    <font>
      <sz val="11"/>
      <color theme="1"/>
      <name val="Calibri"/>
      <family val="2"/>
      <scheme val="minor"/>
    </font>
    <font>
      <b/>
      <sz val="24"/>
      <color theme="1"/>
      <name val="Cambria"/>
      <family val="1"/>
      <scheme val="major"/>
    </font>
    <font>
      <b/>
      <sz val="18"/>
      <color theme="1"/>
      <name val="Cambria"/>
      <family val="1"/>
      <scheme val="major"/>
    </font>
    <font>
      <b/>
      <sz val="12"/>
      <color theme="0"/>
      <name val="Cambria"/>
      <family val="1"/>
      <scheme val="major"/>
    </font>
    <font>
      <sz val="11"/>
      <color theme="1"/>
      <name val="Cambria"/>
      <family val="1"/>
      <scheme val="major"/>
    </font>
    <font>
      <sz val="11"/>
      <color rgb="FF000000"/>
      <name val="Cambria"/>
      <family val="1"/>
    </font>
    <font>
      <sz val="11"/>
      <color theme="1"/>
      <name val="Cambria"/>
      <family val="1"/>
    </font>
    <font>
      <b/>
      <sz val="36"/>
      <color rgb="FF00B0F0"/>
      <name val="Cambria"/>
      <family val="1"/>
      <scheme val="major"/>
    </font>
    <font>
      <sz val="12"/>
      <color theme="1"/>
      <name val="Cambria"/>
      <family val="1"/>
      <scheme val="major"/>
    </font>
    <font>
      <sz val="10"/>
      <color rgb="FF333333"/>
      <name val="Cambria"/>
      <family val="1"/>
      <scheme val="major"/>
    </font>
  </fonts>
  <fills count="12">
    <fill>
      <patternFill patternType="none"/>
    </fill>
    <fill>
      <patternFill patternType="gray125"/>
    </fill>
    <fill>
      <patternFill patternType="solid">
        <fgColor theme="1"/>
        <bgColor indexed="64"/>
      </patternFill>
    </fill>
    <fill>
      <patternFill patternType="solid">
        <fgColor theme="5" tint="0.39997558519241921"/>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66FF33"/>
        <bgColor indexed="64"/>
      </patternFill>
    </fill>
    <fill>
      <patternFill patternType="solid">
        <fgColor theme="0" tint="-0.14999847407452621"/>
        <bgColor indexed="64"/>
      </patternFill>
    </fill>
    <fill>
      <patternFill patternType="solid">
        <fgColor rgb="FFFFFFFF"/>
        <bgColor indexed="64"/>
      </patternFill>
    </fill>
    <fill>
      <patternFill patternType="solid">
        <fgColor rgb="FFFEFEFE"/>
        <bgColor indexed="64"/>
      </patternFill>
    </fill>
    <fill>
      <patternFill patternType="solid">
        <fgColor rgb="FFFBFBFB"/>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56">
    <xf numFmtId="0" fontId="0" fillId="0" borderId="0" xfId="0"/>
    <xf numFmtId="0" fontId="4" fillId="2" borderId="2" xfId="0" applyFont="1" applyFill="1" applyBorder="1" applyAlignment="1">
      <alignment horizontal="center" vertical="center"/>
    </xf>
    <xf numFmtId="164" fontId="5" fillId="5" borderId="1" xfId="0" applyNumberFormat="1" applyFont="1" applyFill="1" applyBorder="1" applyAlignment="1">
      <alignment horizontal="center" vertical="center"/>
    </xf>
    <xf numFmtId="9" fontId="5" fillId="5" borderId="1" xfId="1" applyFont="1" applyFill="1" applyBorder="1" applyAlignment="1">
      <alignment horizontal="center" vertical="center"/>
    </xf>
    <xf numFmtId="0" fontId="6" fillId="5" borderId="1" xfId="0" applyFont="1" applyFill="1" applyBorder="1" applyAlignment="1">
      <alignment horizontal="center" vertical="center"/>
    </xf>
    <xf numFmtId="0" fontId="7" fillId="0" borderId="1" xfId="0" applyFont="1" applyBorder="1" applyAlignment="1">
      <alignment horizontal="justify" vertical="center"/>
    </xf>
    <xf numFmtId="0" fontId="7" fillId="0" borderId="1" xfId="0" applyFont="1" applyBorder="1" applyAlignment="1">
      <alignment horizontal="center" vertical="center"/>
    </xf>
    <xf numFmtId="3" fontId="7" fillId="0" borderId="1" xfId="0" applyNumberFormat="1" applyFont="1" applyBorder="1" applyAlignment="1">
      <alignment horizontal="center" vertical="center"/>
    </xf>
    <xf numFmtId="0" fontId="7" fillId="9" borderId="1" xfId="0" applyFont="1" applyFill="1" applyBorder="1" applyAlignment="1">
      <alignment horizontal="justify" vertical="center"/>
    </xf>
    <xf numFmtId="44" fontId="5" fillId="10" borderId="1" xfId="2" applyFont="1" applyFill="1" applyBorder="1" applyAlignment="1">
      <alignment horizontal="center" vertical="center" wrapText="1"/>
    </xf>
    <xf numFmtId="44" fontId="5" fillId="11" borderId="1" xfId="2" applyFont="1" applyFill="1" applyBorder="1" applyAlignment="1">
      <alignment horizontal="center" vertical="center" wrapText="1"/>
    </xf>
    <xf numFmtId="0" fontId="10"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4" borderId="1" xfId="0" applyFont="1" applyFill="1" applyBorder="1" applyAlignment="1">
      <alignment horizontal="center" vertical="center"/>
    </xf>
    <xf numFmtId="0" fontId="7" fillId="4" borderId="1" xfId="0" applyFont="1" applyFill="1" applyBorder="1" applyAlignment="1">
      <alignment horizontal="justify" vertical="center"/>
    </xf>
    <xf numFmtId="0" fontId="7" fillId="4" borderId="1" xfId="0" applyFont="1" applyFill="1" applyBorder="1" applyAlignment="1">
      <alignment horizontal="center" vertical="center"/>
    </xf>
    <xf numFmtId="3" fontId="7" fillId="4" borderId="1" xfId="0" applyNumberFormat="1" applyFont="1" applyFill="1" applyBorder="1" applyAlignment="1">
      <alignment horizontal="center" vertical="center"/>
    </xf>
    <xf numFmtId="44" fontId="5" fillId="4" borderId="1" xfId="2" applyFont="1" applyFill="1" applyBorder="1" applyAlignment="1">
      <alignment horizontal="center" vertical="center" wrapText="1"/>
    </xf>
    <xf numFmtId="164" fontId="5" fillId="4" borderId="1" xfId="0" applyNumberFormat="1" applyFont="1" applyFill="1" applyBorder="1" applyAlignment="1">
      <alignment horizontal="center" vertical="center"/>
    </xf>
    <xf numFmtId="9" fontId="5" fillId="4" borderId="1" xfId="1" applyFont="1" applyFill="1" applyBorder="1" applyAlignment="1">
      <alignment horizontal="center" vertical="center"/>
    </xf>
    <xf numFmtId="0" fontId="10" fillId="4" borderId="1" xfId="0" applyFont="1" applyFill="1" applyBorder="1" applyAlignment="1">
      <alignment horizontal="center" vertical="center" wrapText="1"/>
    </xf>
    <xf numFmtId="0" fontId="6" fillId="7" borderId="1" xfId="0" applyFont="1" applyFill="1" applyBorder="1" applyAlignment="1">
      <alignment horizontal="center" vertical="center"/>
    </xf>
    <xf numFmtId="0" fontId="7" fillId="7" borderId="1" xfId="0" applyFont="1" applyFill="1" applyBorder="1" applyAlignment="1">
      <alignment horizontal="justify" vertical="center"/>
    </xf>
    <xf numFmtId="0" fontId="7" fillId="7" borderId="1" xfId="0" applyFont="1" applyFill="1" applyBorder="1" applyAlignment="1">
      <alignment horizontal="center" vertical="center"/>
    </xf>
    <xf numFmtId="44" fontId="5" fillId="7" borderId="1" xfId="2" applyFont="1" applyFill="1" applyBorder="1" applyAlignment="1">
      <alignment horizontal="center" vertical="center" wrapText="1"/>
    </xf>
    <xf numFmtId="164" fontId="5" fillId="7" borderId="1" xfId="0" applyNumberFormat="1" applyFont="1" applyFill="1" applyBorder="1" applyAlignment="1">
      <alignment horizontal="center" vertical="center"/>
    </xf>
    <xf numFmtId="9" fontId="5" fillId="7" borderId="1" xfId="1" applyFont="1" applyFill="1" applyBorder="1" applyAlignment="1">
      <alignment horizontal="center" vertical="center"/>
    </xf>
    <xf numFmtId="0" fontId="5" fillId="7" borderId="1" xfId="0" applyFont="1" applyFill="1" applyBorder="1" applyAlignment="1">
      <alignment horizontal="center" vertical="center" wrapText="1"/>
    </xf>
    <xf numFmtId="3" fontId="7" fillId="7" borderId="1" xfId="0" applyNumberFormat="1" applyFont="1" applyFill="1" applyBorder="1" applyAlignment="1">
      <alignment horizontal="center" vertical="center"/>
    </xf>
    <xf numFmtId="0" fontId="10" fillId="7" borderId="1" xfId="0" applyFont="1" applyFill="1" applyBorder="1" applyAlignment="1">
      <alignment horizontal="center" vertical="center" wrapText="1"/>
    </xf>
    <xf numFmtId="0" fontId="8" fillId="5" borderId="4" xfId="0" applyFont="1" applyFill="1" applyBorder="1" applyAlignment="1">
      <alignment horizontal="center" vertical="center"/>
    </xf>
    <xf numFmtId="0" fontId="8" fillId="5" borderId="5" xfId="0" applyFont="1" applyFill="1" applyBorder="1" applyAlignment="1">
      <alignment horizontal="center" vertical="center"/>
    </xf>
    <xf numFmtId="0" fontId="8" fillId="5" borderId="6" xfId="0" applyFont="1" applyFill="1" applyBorder="1" applyAlignment="1">
      <alignment horizontal="center" vertical="center"/>
    </xf>
    <xf numFmtId="0" fontId="3" fillId="6" borderId="1" xfId="0" applyFont="1" applyFill="1" applyBorder="1" applyAlignment="1">
      <alignment horizontal="center" vertical="center"/>
    </xf>
    <xf numFmtId="0" fontId="2" fillId="6" borderId="3" xfId="0" applyFont="1" applyFill="1" applyBorder="1" applyAlignment="1">
      <alignment horizontal="center" vertical="center"/>
    </xf>
    <xf numFmtId="0" fontId="2" fillId="6" borderId="2" xfId="0" applyFont="1" applyFill="1" applyBorder="1" applyAlignment="1">
      <alignment horizontal="center" vertical="center"/>
    </xf>
    <xf numFmtId="0" fontId="9" fillId="4" borderId="4" xfId="0" applyFont="1" applyFill="1" applyBorder="1" applyAlignment="1">
      <alignment horizontal="center"/>
    </xf>
    <xf numFmtId="0" fontId="9" fillId="4" borderId="5" xfId="0" applyFont="1" applyFill="1" applyBorder="1" applyAlignment="1">
      <alignment horizontal="center"/>
    </xf>
    <xf numFmtId="0" fontId="9" fillId="4" borderId="6" xfId="0" applyFont="1" applyFill="1" applyBorder="1" applyAlignment="1">
      <alignment horizontal="center"/>
    </xf>
    <xf numFmtId="0" fontId="9" fillId="7" borderId="4" xfId="0" applyFont="1" applyFill="1" applyBorder="1" applyAlignment="1">
      <alignment horizontal="center" vertical="center"/>
    </xf>
    <xf numFmtId="0" fontId="9" fillId="7" borderId="5" xfId="0" applyFont="1" applyFill="1" applyBorder="1" applyAlignment="1">
      <alignment horizontal="center" vertical="center"/>
    </xf>
    <xf numFmtId="0" fontId="9" fillId="7" borderId="6" xfId="0" applyFont="1" applyFill="1" applyBorder="1" applyAlignment="1">
      <alignment horizontal="center" vertical="center"/>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8" borderId="4" xfId="0" applyFont="1" applyFill="1" applyBorder="1" applyAlignment="1">
      <alignment horizontal="center" vertical="center"/>
    </xf>
    <xf numFmtId="0" fontId="9" fillId="8" borderId="5" xfId="0" applyFont="1" applyFill="1" applyBorder="1" applyAlignment="1">
      <alignment horizontal="center" vertical="center"/>
    </xf>
    <xf numFmtId="0" fontId="9" fillId="8" borderId="6" xfId="0" applyFont="1" applyFill="1" applyBorder="1" applyAlignment="1">
      <alignment horizontal="center" vertical="center"/>
    </xf>
    <xf numFmtId="0" fontId="5" fillId="8" borderId="1" xfId="0" applyFont="1" applyFill="1" applyBorder="1" applyAlignment="1">
      <alignment horizontal="center" vertical="center" wrapText="1"/>
    </xf>
    <xf numFmtId="0" fontId="7" fillId="8" borderId="1" xfId="0" applyFont="1" applyFill="1" applyBorder="1" applyAlignment="1">
      <alignment horizontal="justify" vertical="center"/>
    </xf>
    <xf numFmtId="0" fontId="7" fillId="8" borderId="1" xfId="0" applyFont="1" applyFill="1" applyBorder="1" applyAlignment="1">
      <alignment horizontal="center" vertical="center"/>
    </xf>
    <xf numFmtId="3" fontId="7" fillId="8" borderId="1" xfId="0" applyNumberFormat="1" applyFont="1" applyFill="1" applyBorder="1" applyAlignment="1">
      <alignment horizontal="center" vertical="center"/>
    </xf>
    <xf numFmtId="44" fontId="5" fillId="8" borderId="1" xfId="2" applyFont="1" applyFill="1" applyBorder="1" applyAlignment="1">
      <alignment horizontal="center" vertical="center" wrapText="1"/>
    </xf>
    <xf numFmtId="164" fontId="5" fillId="8" borderId="1" xfId="0" applyNumberFormat="1" applyFont="1" applyFill="1" applyBorder="1" applyAlignment="1">
      <alignment horizontal="center" vertical="center"/>
    </xf>
    <xf numFmtId="9" fontId="5" fillId="8" borderId="1" xfId="1" applyFont="1" applyFill="1" applyBorder="1" applyAlignment="1">
      <alignment horizontal="center" vertical="center"/>
    </xf>
    <xf numFmtId="0" fontId="10" fillId="8" borderId="1" xfId="0" applyFont="1" applyFill="1" applyBorder="1" applyAlignment="1">
      <alignment horizontal="center" vertical="center" wrapText="1"/>
    </xf>
  </cellXfs>
  <cellStyles count="3">
    <cellStyle name="Moeda" xfId="2" builtinId="4"/>
    <cellStyle name="Normal" xfId="0" builtinId="0"/>
    <cellStyle name="Porcentagem" xfId="1" builtinId="5"/>
  </cellStyles>
  <dxfs count="2">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66FF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tabSelected="1" zoomScale="80" zoomScaleNormal="80" workbookViewId="0">
      <selection activeCell="H14" sqref="H14"/>
    </sheetView>
  </sheetViews>
  <sheetFormatPr defaultRowHeight="15" x14ac:dyDescent="0.25"/>
  <cols>
    <col min="1" max="1" width="7" customWidth="1"/>
    <col min="2" max="2" width="52.42578125" customWidth="1"/>
    <col min="3" max="3" width="16.5703125" customWidth="1"/>
    <col min="4" max="4" width="15.7109375" customWidth="1"/>
    <col min="5" max="5" width="21.7109375" customWidth="1"/>
    <col min="6" max="6" width="22.28515625" customWidth="1"/>
    <col min="7" max="7" width="13.5703125" customWidth="1"/>
    <col min="8" max="8" width="48.42578125" customWidth="1"/>
  </cols>
  <sheetData>
    <row r="1" spans="1:8" ht="45" x14ac:dyDescent="0.25">
      <c r="A1" s="30" t="s">
        <v>64</v>
      </c>
      <c r="B1" s="31"/>
      <c r="C1" s="31"/>
      <c r="D1" s="31"/>
      <c r="E1" s="31"/>
      <c r="F1" s="31"/>
      <c r="G1" s="31"/>
      <c r="H1" s="32"/>
    </row>
    <row r="2" spans="1:8" ht="15.75" x14ac:dyDescent="0.25">
      <c r="A2" s="36" t="s">
        <v>3</v>
      </c>
      <c r="B2" s="37"/>
      <c r="C2" s="37"/>
      <c r="D2" s="37"/>
      <c r="E2" s="37"/>
      <c r="F2" s="38"/>
      <c r="G2" s="34" t="s">
        <v>2</v>
      </c>
      <c r="H2" s="33" t="s">
        <v>1</v>
      </c>
    </row>
    <row r="3" spans="1:8" ht="15.75" x14ac:dyDescent="0.25">
      <c r="A3" s="39" t="s">
        <v>6</v>
      </c>
      <c r="B3" s="40"/>
      <c r="C3" s="40"/>
      <c r="D3" s="40"/>
      <c r="E3" s="40"/>
      <c r="F3" s="41"/>
      <c r="G3" s="35"/>
      <c r="H3" s="33"/>
    </row>
    <row r="4" spans="1:8" ht="15.75" x14ac:dyDescent="0.25">
      <c r="A4" s="45" t="s">
        <v>45</v>
      </c>
      <c r="B4" s="46"/>
      <c r="C4" s="46"/>
      <c r="D4" s="46"/>
      <c r="E4" s="46"/>
      <c r="F4" s="47"/>
      <c r="G4" s="35"/>
      <c r="H4" s="33"/>
    </row>
    <row r="5" spans="1:8" ht="15" customHeight="1" x14ac:dyDescent="0.25">
      <c r="A5" s="42" t="s">
        <v>7</v>
      </c>
      <c r="B5" s="43"/>
      <c r="C5" s="43"/>
      <c r="D5" s="43"/>
      <c r="E5" s="43"/>
      <c r="F5" s="44"/>
      <c r="G5" s="35"/>
      <c r="H5" s="33"/>
    </row>
    <row r="6" spans="1:8" ht="15.75" x14ac:dyDescent="0.25">
      <c r="A6" s="1" t="s">
        <v>8</v>
      </c>
      <c r="B6" s="1" t="s">
        <v>0</v>
      </c>
      <c r="C6" s="1" t="s">
        <v>5</v>
      </c>
      <c r="D6" s="1" t="s">
        <v>4</v>
      </c>
      <c r="E6" s="1" t="s">
        <v>9</v>
      </c>
      <c r="F6" s="1" t="s">
        <v>10</v>
      </c>
      <c r="G6" s="35"/>
      <c r="H6" s="33"/>
    </row>
    <row r="7" spans="1:8" ht="66" customHeight="1" x14ac:dyDescent="0.25">
      <c r="A7" s="27">
        <v>1</v>
      </c>
      <c r="B7" s="22" t="s">
        <v>12</v>
      </c>
      <c r="C7" s="23" t="s">
        <v>11</v>
      </c>
      <c r="D7" s="28">
        <v>2000</v>
      </c>
      <c r="E7" s="24">
        <v>107.65</v>
      </c>
      <c r="F7" s="25">
        <v>66.66</v>
      </c>
      <c r="G7" s="26">
        <f>1-(F7/E7)</f>
        <v>0.38077101718532291</v>
      </c>
      <c r="H7" s="29" t="s">
        <v>62</v>
      </c>
    </row>
    <row r="8" spans="1:8" ht="85.5" x14ac:dyDescent="0.25">
      <c r="A8" s="21">
        <v>2</v>
      </c>
      <c r="B8" s="22" t="s">
        <v>13</v>
      </c>
      <c r="C8" s="23" t="s">
        <v>14</v>
      </c>
      <c r="D8" s="28">
        <v>1500</v>
      </c>
      <c r="E8" s="24">
        <v>140.81</v>
      </c>
      <c r="F8" s="25">
        <v>140.81</v>
      </c>
      <c r="G8" s="26">
        <f t="shared" ref="G8:G35" si="0">1-(F8/E8)</f>
        <v>0</v>
      </c>
      <c r="H8" s="29" t="s">
        <v>65</v>
      </c>
    </row>
    <row r="9" spans="1:8" ht="185.25" x14ac:dyDescent="0.25">
      <c r="A9" s="21">
        <v>3</v>
      </c>
      <c r="B9" s="22" t="s">
        <v>15</v>
      </c>
      <c r="C9" s="23" t="s">
        <v>16</v>
      </c>
      <c r="D9" s="28">
        <v>1000</v>
      </c>
      <c r="E9" s="24">
        <v>105.6</v>
      </c>
      <c r="F9" s="25">
        <v>64.349999999999994</v>
      </c>
      <c r="G9" s="26">
        <f t="shared" si="0"/>
        <v>0.390625</v>
      </c>
      <c r="H9" s="29" t="s">
        <v>59</v>
      </c>
    </row>
    <row r="10" spans="1:8" ht="199.5" x14ac:dyDescent="0.25">
      <c r="A10" s="27">
        <v>4</v>
      </c>
      <c r="B10" s="22" t="s">
        <v>17</v>
      </c>
      <c r="C10" s="23" t="s">
        <v>11</v>
      </c>
      <c r="D10" s="28">
        <v>1000</v>
      </c>
      <c r="E10" s="24">
        <v>189.67</v>
      </c>
      <c r="F10" s="25">
        <v>135.80000000000001</v>
      </c>
      <c r="G10" s="26">
        <f t="shared" si="0"/>
        <v>0.28401961301207346</v>
      </c>
      <c r="H10" s="29" t="s">
        <v>63</v>
      </c>
    </row>
    <row r="11" spans="1:8" ht="128.25" x14ac:dyDescent="0.25">
      <c r="A11" s="4">
        <v>5</v>
      </c>
      <c r="B11" s="5" t="s">
        <v>18</v>
      </c>
      <c r="C11" s="6" t="s">
        <v>11</v>
      </c>
      <c r="D11" s="7">
        <v>1000</v>
      </c>
      <c r="E11" s="9">
        <v>212.67</v>
      </c>
      <c r="F11" s="2">
        <v>35.909999999999997</v>
      </c>
      <c r="G11" s="3">
        <f t="shared" si="0"/>
        <v>0.83114684722809984</v>
      </c>
      <c r="H11" s="11" t="s">
        <v>67</v>
      </c>
    </row>
    <row r="12" spans="1:8" ht="71.25" x14ac:dyDescent="0.25">
      <c r="A12" s="21">
        <v>6</v>
      </c>
      <c r="B12" s="22" t="s">
        <v>19</v>
      </c>
      <c r="C12" s="23" t="s">
        <v>11</v>
      </c>
      <c r="D12" s="28">
        <v>1000</v>
      </c>
      <c r="E12" s="24">
        <v>226.89</v>
      </c>
      <c r="F12" s="25">
        <v>120</v>
      </c>
      <c r="G12" s="26">
        <f t="shared" si="0"/>
        <v>0.47110934814227157</v>
      </c>
      <c r="H12" s="29" t="s">
        <v>73</v>
      </c>
    </row>
    <row r="13" spans="1:8" ht="114" x14ac:dyDescent="0.25">
      <c r="A13" s="48">
        <v>7</v>
      </c>
      <c r="B13" s="49" t="s">
        <v>20</v>
      </c>
      <c r="C13" s="50" t="s">
        <v>11</v>
      </c>
      <c r="D13" s="51">
        <v>2000</v>
      </c>
      <c r="E13" s="52">
        <v>236.23</v>
      </c>
      <c r="F13" s="53">
        <v>0</v>
      </c>
      <c r="G13" s="54">
        <f t="shared" si="0"/>
        <v>1</v>
      </c>
      <c r="H13" s="55"/>
    </row>
    <row r="14" spans="1:8" ht="285" x14ac:dyDescent="0.25">
      <c r="A14" s="21">
        <v>8</v>
      </c>
      <c r="B14" s="22" t="s">
        <v>21</v>
      </c>
      <c r="C14" s="23" t="s">
        <v>11</v>
      </c>
      <c r="D14" s="23">
        <v>500</v>
      </c>
      <c r="E14" s="24">
        <v>83.6</v>
      </c>
      <c r="F14" s="25">
        <v>41.78</v>
      </c>
      <c r="G14" s="26">
        <f t="shared" si="0"/>
        <v>0.50023923444976071</v>
      </c>
      <c r="H14" s="29" t="s">
        <v>69</v>
      </c>
    </row>
    <row r="15" spans="1:8" ht="89.25" customHeight="1" x14ac:dyDescent="0.25">
      <c r="A15" s="13">
        <v>9</v>
      </c>
      <c r="B15" s="14" t="s">
        <v>22</v>
      </c>
      <c r="C15" s="15" t="s">
        <v>23</v>
      </c>
      <c r="D15" s="16">
        <v>1000</v>
      </c>
      <c r="E15" s="17">
        <v>50.48</v>
      </c>
      <c r="F15" s="18">
        <v>93.6</v>
      </c>
      <c r="G15" s="19">
        <f t="shared" si="0"/>
        <v>-0.85419968304278915</v>
      </c>
      <c r="H15" s="20" t="s">
        <v>66</v>
      </c>
    </row>
    <row r="16" spans="1:8" ht="85.5" x14ac:dyDescent="0.25">
      <c r="A16" s="48">
        <v>10</v>
      </c>
      <c r="B16" s="49" t="s">
        <v>24</v>
      </c>
      <c r="C16" s="50" t="s">
        <v>14</v>
      </c>
      <c r="D16" s="51">
        <v>2000</v>
      </c>
      <c r="E16" s="52">
        <v>44.17</v>
      </c>
      <c r="F16" s="53">
        <v>0</v>
      </c>
      <c r="G16" s="54">
        <f t="shared" si="0"/>
        <v>1</v>
      </c>
      <c r="H16" s="55"/>
    </row>
    <row r="17" spans="1:8" ht="99.75" x14ac:dyDescent="0.25">
      <c r="A17" s="21">
        <v>11</v>
      </c>
      <c r="B17" s="22" t="s">
        <v>25</v>
      </c>
      <c r="C17" s="23" t="s">
        <v>11</v>
      </c>
      <c r="D17" s="28">
        <v>1000</v>
      </c>
      <c r="E17" s="24">
        <v>108.35</v>
      </c>
      <c r="F17" s="25">
        <v>87.9</v>
      </c>
      <c r="G17" s="26">
        <f t="shared" si="0"/>
        <v>0.18874019381633589</v>
      </c>
      <c r="H17" s="29" t="s">
        <v>58</v>
      </c>
    </row>
    <row r="18" spans="1:8" ht="142.5" x14ac:dyDescent="0.25">
      <c r="A18" s="21">
        <v>12</v>
      </c>
      <c r="B18" s="22" t="s">
        <v>26</v>
      </c>
      <c r="C18" s="23" t="s">
        <v>11</v>
      </c>
      <c r="D18" s="28">
        <v>1000</v>
      </c>
      <c r="E18" s="24">
        <v>40.78</v>
      </c>
      <c r="F18" s="25">
        <v>24.31</v>
      </c>
      <c r="G18" s="26">
        <f t="shared" si="0"/>
        <v>0.40387444825895047</v>
      </c>
      <c r="H18" s="29" t="s">
        <v>57</v>
      </c>
    </row>
    <row r="19" spans="1:8" ht="128.25" x14ac:dyDescent="0.25">
      <c r="A19" s="27">
        <v>13</v>
      </c>
      <c r="B19" s="22" t="s">
        <v>27</v>
      </c>
      <c r="C19" s="23" t="s">
        <v>11</v>
      </c>
      <c r="D19" s="28">
        <v>1000</v>
      </c>
      <c r="E19" s="24">
        <v>55.15</v>
      </c>
      <c r="F19" s="25">
        <v>27</v>
      </c>
      <c r="G19" s="26">
        <f t="shared" si="0"/>
        <v>0.51042611060743426</v>
      </c>
      <c r="H19" s="29" t="s">
        <v>56</v>
      </c>
    </row>
    <row r="20" spans="1:8" ht="114" x14ac:dyDescent="0.25">
      <c r="A20" s="4">
        <v>14</v>
      </c>
      <c r="B20" s="5" t="s">
        <v>28</v>
      </c>
      <c r="C20" s="6" t="s">
        <v>11</v>
      </c>
      <c r="D20" s="6">
        <v>500</v>
      </c>
      <c r="E20" s="10">
        <v>73.06</v>
      </c>
      <c r="F20" s="2">
        <v>35.9</v>
      </c>
      <c r="G20" s="3">
        <f t="shared" si="0"/>
        <v>0.5086230495483165</v>
      </c>
      <c r="H20" s="11" t="s">
        <v>68</v>
      </c>
    </row>
    <row r="21" spans="1:8" ht="99.75" x14ac:dyDescent="0.25">
      <c r="A21" s="4">
        <v>15</v>
      </c>
      <c r="B21" s="5" t="s">
        <v>29</v>
      </c>
      <c r="C21" s="6" t="s">
        <v>11</v>
      </c>
      <c r="D21" s="7">
        <v>1000</v>
      </c>
      <c r="E21" s="9">
        <v>28.9</v>
      </c>
      <c r="F21" s="2">
        <v>6.85</v>
      </c>
      <c r="G21" s="3">
        <f t="shared" si="0"/>
        <v>0.76297577854671284</v>
      </c>
      <c r="H21" s="11" t="s">
        <v>71</v>
      </c>
    </row>
    <row r="22" spans="1:8" ht="114" x14ac:dyDescent="0.25">
      <c r="A22" s="27">
        <v>16</v>
      </c>
      <c r="B22" s="22" t="s">
        <v>30</v>
      </c>
      <c r="C22" s="23" t="s">
        <v>11</v>
      </c>
      <c r="D22" s="23">
        <v>300</v>
      </c>
      <c r="E22" s="24">
        <v>39.409999999999997</v>
      </c>
      <c r="F22" s="25">
        <v>21</v>
      </c>
      <c r="G22" s="26">
        <f t="shared" si="0"/>
        <v>0.46714031971580816</v>
      </c>
      <c r="H22" s="29" t="s">
        <v>55</v>
      </c>
    </row>
    <row r="23" spans="1:8" ht="185.25" x14ac:dyDescent="0.25">
      <c r="A23" s="21">
        <v>17</v>
      </c>
      <c r="B23" s="22" t="s">
        <v>31</v>
      </c>
      <c r="C23" s="23" t="s">
        <v>11</v>
      </c>
      <c r="D23" s="28">
        <v>1000</v>
      </c>
      <c r="E23" s="24">
        <v>55.35</v>
      </c>
      <c r="F23" s="25">
        <v>44</v>
      </c>
      <c r="G23" s="26">
        <f t="shared" si="0"/>
        <v>0.20505871725383917</v>
      </c>
      <c r="H23" s="29" t="s">
        <v>54</v>
      </c>
    </row>
    <row r="24" spans="1:8" ht="71.25" x14ac:dyDescent="0.25">
      <c r="A24" s="21">
        <v>18</v>
      </c>
      <c r="B24" s="22" t="s">
        <v>32</v>
      </c>
      <c r="C24" s="23" t="s">
        <v>11</v>
      </c>
      <c r="D24" s="28">
        <v>2000</v>
      </c>
      <c r="E24" s="24">
        <v>75.64</v>
      </c>
      <c r="F24" s="25">
        <v>40</v>
      </c>
      <c r="G24" s="26">
        <f t="shared" si="0"/>
        <v>0.47117927022739292</v>
      </c>
      <c r="H24" s="29" t="s">
        <v>61</v>
      </c>
    </row>
    <row r="25" spans="1:8" ht="370.5" x14ac:dyDescent="0.25">
      <c r="A25" s="27">
        <v>19</v>
      </c>
      <c r="B25" s="22" t="s">
        <v>33</v>
      </c>
      <c r="C25" s="23" t="s">
        <v>11</v>
      </c>
      <c r="D25" s="28">
        <v>2000</v>
      </c>
      <c r="E25" s="24">
        <v>115.12</v>
      </c>
      <c r="F25" s="25">
        <v>98</v>
      </c>
      <c r="G25" s="26">
        <f t="shared" si="0"/>
        <v>0.14871438498957612</v>
      </c>
      <c r="H25" s="29" t="s">
        <v>53</v>
      </c>
    </row>
    <row r="26" spans="1:8" ht="370.5" x14ac:dyDescent="0.25">
      <c r="A26" s="21">
        <v>20</v>
      </c>
      <c r="B26" s="22" t="s">
        <v>34</v>
      </c>
      <c r="C26" s="23" t="s">
        <v>11</v>
      </c>
      <c r="D26" s="28">
        <v>2000</v>
      </c>
      <c r="E26" s="24">
        <v>150.03</v>
      </c>
      <c r="F26" s="25">
        <v>135</v>
      </c>
      <c r="G26" s="26">
        <f t="shared" si="0"/>
        <v>0.10017996400719853</v>
      </c>
      <c r="H26" s="29" t="s">
        <v>52</v>
      </c>
    </row>
    <row r="27" spans="1:8" ht="142.5" x14ac:dyDescent="0.25">
      <c r="A27" s="21">
        <v>21</v>
      </c>
      <c r="B27" s="22" t="s">
        <v>35</v>
      </c>
      <c r="C27" s="23" t="s">
        <v>11</v>
      </c>
      <c r="D27" s="28">
        <v>1500</v>
      </c>
      <c r="E27" s="24">
        <v>153.97</v>
      </c>
      <c r="F27" s="25">
        <v>139</v>
      </c>
      <c r="G27" s="26">
        <f t="shared" si="0"/>
        <v>9.7226732480353295E-2</v>
      </c>
      <c r="H27" s="27" t="s">
        <v>51</v>
      </c>
    </row>
    <row r="28" spans="1:8" ht="142.5" x14ac:dyDescent="0.25">
      <c r="A28" s="27">
        <v>22</v>
      </c>
      <c r="B28" s="22" t="s">
        <v>36</v>
      </c>
      <c r="C28" s="23" t="s">
        <v>11</v>
      </c>
      <c r="D28" s="28">
        <v>1000</v>
      </c>
      <c r="E28" s="24">
        <v>299.23</v>
      </c>
      <c r="F28" s="25">
        <v>280</v>
      </c>
      <c r="G28" s="26">
        <f t="shared" si="0"/>
        <v>6.4264946696521164E-2</v>
      </c>
      <c r="H28" s="27" t="s">
        <v>50</v>
      </c>
    </row>
    <row r="29" spans="1:8" ht="114" x14ac:dyDescent="0.25">
      <c r="A29" s="21">
        <v>23</v>
      </c>
      <c r="B29" s="22" t="s">
        <v>37</v>
      </c>
      <c r="C29" s="23" t="s">
        <v>11</v>
      </c>
      <c r="D29" s="23">
        <v>1000</v>
      </c>
      <c r="E29" s="24">
        <v>29.06</v>
      </c>
      <c r="F29" s="25">
        <v>17.899999999999999</v>
      </c>
      <c r="G29" s="26">
        <f t="shared" si="0"/>
        <v>0.38403303509979358</v>
      </c>
      <c r="H29" s="27" t="s">
        <v>49</v>
      </c>
    </row>
    <row r="30" spans="1:8" ht="199.5" x14ac:dyDescent="0.25">
      <c r="A30" s="21">
        <v>24</v>
      </c>
      <c r="B30" s="22" t="s">
        <v>38</v>
      </c>
      <c r="C30" s="23" t="s">
        <v>39</v>
      </c>
      <c r="D30" s="23">
        <v>2000</v>
      </c>
      <c r="E30" s="24">
        <v>270.45</v>
      </c>
      <c r="F30" s="25">
        <v>134</v>
      </c>
      <c r="G30" s="26">
        <f t="shared" si="0"/>
        <v>0.50452948789055274</v>
      </c>
      <c r="H30" s="27" t="s">
        <v>48</v>
      </c>
    </row>
    <row r="31" spans="1:8" ht="256.5" x14ac:dyDescent="0.25">
      <c r="A31" s="27">
        <v>25</v>
      </c>
      <c r="B31" s="22" t="s">
        <v>40</v>
      </c>
      <c r="C31" s="23" t="s">
        <v>11</v>
      </c>
      <c r="D31" s="23">
        <v>1000</v>
      </c>
      <c r="E31" s="24">
        <v>221.79</v>
      </c>
      <c r="F31" s="25">
        <v>69</v>
      </c>
      <c r="G31" s="26">
        <f t="shared" si="0"/>
        <v>0.68889490058163128</v>
      </c>
      <c r="H31" s="27" t="s">
        <v>60</v>
      </c>
    </row>
    <row r="32" spans="1:8" ht="85.5" x14ac:dyDescent="0.25">
      <c r="A32" s="4">
        <v>26</v>
      </c>
      <c r="B32" s="8" t="s">
        <v>41</v>
      </c>
      <c r="C32" s="6" t="s">
        <v>11</v>
      </c>
      <c r="D32" s="6">
        <v>1000</v>
      </c>
      <c r="E32" s="10">
        <v>39.04</v>
      </c>
      <c r="F32" s="2">
        <v>10</v>
      </c>
      <c r="G32" s="3">
        <f t="shared" si="0"/>
        <v>0.74385245901639352</v>
      </c>
      <c r="H32" s="12" t="s">
        <v>72</v>
      </c>
    </row>
    <row r="33" spans="1:8" ht="85.5" x14ac:dyDescent="0.25">
      <c r="A33" s="21">
        <v>27</v>
      </c>
      <c r="B33" s="22" t="s">
        <v>42</v>
      </c>
      <c r="C33" s="23" t="s">
        <v>23</v>
      </c>
      <c r="D33" s="23">
        <v>600</v>
      </c>
      <c r="E33" s="24">
        <v>63.39</v>
      </c>
      <c r="F33" s="25">
        <v>63.39</v>
      </c>
      <c r="G33" s="26">
        <f t="shared" si="0"/>
        <v>0</v>
      </c>
      <c r="H33" s="27" t="s">
        <v>47</v>
      </c>
    </row>
    <row r="34" spans="1:8" ht="199.5" x14ac:dyDescent="0.25">
      <c r="A34" s="27">
        <v>28</v>
      </c>
      <c r="B34" s="22" t="s">
        <v>43</v>
      </c>
      <c r="C34" s="23" t="s">
        <v>11</v>
      </c>
      <c r="D34" s="23">
        <v>600</v>
      </c>
      <c r="E34" s="24">
        <v>143.61000000000001</v>
      </c>
      <c r="F34" s="25">
        <v>108</v>
      </c>
      <c r="G34" s="26">
        <f t="shared" si="0"/>
        <v>0.24796323375809493</v>
      </c>
      <c r="H34" s="27" t="s">
        <v>70</v>
      </c>
    </row>
    <row r="35" spans="1:8" ht="171" x14ac:dyDescent="0.25">
      <c r="A35" s="21">
        <v>29</v>
      </c>
      <c r="B35" s="22" t="s">
        <v>44</v>
      </c>
      <c r="C35" s="23" t="s">
        <v>11</v>
      </c>
      <c r="D35" s="23">
        <v>5000</v>
      </c>
      <c r="E35" s="24">
        <v>24.26</v>
      </c>
      <c r="F35" s="25">
        <v>15.1</v>
      </c>
      <c r="G35" s="26">
        <f t="shared" si="0"/>
        <v>0.37757625721352028</v>
      </c>
      <c r="H35" s="27" t="s">
        <v>46</v>
      </c>
    </row>
  </sheetData>
  <mergeCells count="7">
    <mergeCell ref="A1:H1"/>
    <mergeCell ref="H2:H6"/>
    <mergeCell ref="G2:G6"/>
    <mergeCell ref="A2:F2"/>
    <mergeCell ref="A3:F3"/>
    <mergeCell ref="A5:F5"/>
    <mergeCell ref="A4:F4"/>
  </mergeCells>
  <conditionalFormatting sqref="G7:G35">
    <cfRule type="cellIs" dxfId="1" priority="21" operator="lessThanOrEqual">
      <formula>0.49</formula>
    </cfRule>
    <cfRule type="cellIs" dxfId="0" priority="22" operator="greaterThanOrEqual">
      <formula>0.5</formula>
    </cfRule>
  </conditionalFormatting>
  <pageMargins left="0.511811024" right="0.511811024" top="0.78740157499999996" bottom="0.78740157499999996" header="0.31496062000000002" footer="0.31496062000000002"/>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 DE CONTROLE DE VALORES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DiegoPC</dc:creator>
  <cp:lastModifiedBy>USUARIO</cp:lastModifiedBy>
  <cp:lastPrinted>2024-09-04T12:49:06Z</cp:lastPrinted>
  <dcterms:created xsi:type="dcterms:W3CDTF">2024-08-29T13:26:16Z</dcterms:created>
  <dcterms:modified xsi:type="dcterms:W3CDTF">2026-03-30T14:42:00Z</dcterms:modified>
</cp:coreProperties>
</file>