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overnosp-my.sharepoint.com/personal/rcgomes_sp_gov_br1/Documents/Área de Trabalho/ER presidente prudente/Salva PISO/"/>
    </mc:Choice>
  </mc:AlternateContent>
  <xr:revisionPtr revIDLastSave="33" documentId="8_{788C65E5-0044-4358-9DCA-75AE03CF898A}" xr6:coauthVersionLast="47" xr6:coauthVersionMax="47" xr10:uidLastSave="{1FD47C6C-E5C2-439D-9CCB-6F1A920D54BF}"/>
  <bookViews>
    <workbookView xWindow="-120" yWindow="-120" windowWidth="29040" windowHeight="15720" xr2:uid="{5A9E7C89-E4AC-462C-B951-6D32608E5227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2" i="1" l="1"/>
  <c r="F21" i="1"/>
  <c r="F20" i="1"/>
  <c r="F8" i="1"/>
  <c r="F9" i="1"/>
  <c r="F10" i="1" s="1"/>
  <c r="F7" i="1"/>
  <c r="F23" i="1" l="1"/>
</calcChain>
</file>

<file path=xl/sharedStrings.xml><?xml version="1.0" encoding="utf-8"?>
<sst xmlns="http://schemas.openxmlformats.org/spreadsheetml/2006/main" count="49" uniqueCount="23">
  <si>
    <t>Orçamento</t>
  </si>
  <si>
    <t>Leroy Merlin</t>
  </si>
  <si>
    <t>bobina</t>
  </si>
  <si>
    <t>Fonte:</t>
  </si>
  <si>
    <t>Loja</t>
  </si>
  <si>
    <t>unid.</t>
  </si>
  <si>
    <t>R$ unit.</t>
  </si>
  <si>
    <t>Quant</t>
  </si>
  <si>
    <t>R$ total</t>
  </si>
  <si>
    <t>1.</t>
  </si>
  <si>
    <t>https://www.leroymerlin.com.br/protetor-de-piso-25x1m-salva-piso_90052543?store_code=12&amp;gad_source=1&amp;gad_campaignid=21039493103&amp;gbraid=0AAAAADkzLZ7560NseeEDK_-WNSccYENj_&amp;gclid=CjwKCAjw04HIBhB8EiwA8jGNbX6c7ArKxgQ-vtUYQzDiyrONz3SsP3rwS_biJxOItxo37oYRumf_ThoCivcQAvD_BwE#caracteristicas-tecnicas</t>
  </si>
  <si>
    <t>2.</t>
  </si>
  <si>
    <t>Telhanorte</t>
  </si>
  <si>
    <t>https://www.telhanorte.com.br/protetor-de-pisos-1x25mt-marrom-salvabras-1586033/p?idsku=1586033&amp;utm_source=google&amp;utm_medium=cpc&amp;utm_campaign=PMAX_2023_TELHANORTE_CURVA-A-APOSTAS&amp;utm_term=&amp;gad_source=1&amp;gad_campaignid=21047459176&amp;gbraid=0AAAAADo_HJURtZpnVUVYjKc1SsvSiVFMC&amp;gclid=Cj0KCQjw9obIBhCAARIsAGHm1mThivOrtm3yg0_zwYmMjTha80ltsy1ZJEcGzRKwUK2RdaWieU0I9sUaAlGrEALw_wcB</t>
  </si>
  <si>
    <t>3.</t>
  </si>
  <si>
    <t>https://www.sodimac.com.br/sodimac-br/product/780996/protetor-de-piso-1x25m-pardo-salvabras/780996/?kid=goosho_36245&amp;shop=googleShopping&amp;gad_source=1&amp;gad_campaignid=22580225916&amp;gbraid=0AAAAApl9EbSyraTMR7dgU4jqzyaZ6C18d&amp;gclid=Cj0KCQjw9obIBhCAARIsAGHm1mRczh89Vu4qPi-TufmQsGbcfduKpV1JSsxE7ZnfY9qO87VsLbP3eagaAutBEALw_wcB</t>
  </si>
  <si>
    <t>Sodimac</t>
  </si>
  <si>
    <t>média:</t>
  </si>
  <si>
    <t>Protetor de piso 1x25m com 2 camadas - papelão /plástico bolha</t>
  </si>
  <si>
    <t>Fita adesiva Marrom 48mm x 50m</t>
  </si>
  <si>
    <t>https://www.leroymerlin.com.br/fita-empacotamento-marrom-48mm-x-50m-adere_87460016?store_code=42&amp;gad_source=1&amp;gad_campaignid=17889754033&amp;gbraid=0AAAAADkzLZ7JZnIss7WMkRuiaFoiUy8Wq&amp;gclid=Cj0KCQjw9obIBhCAARIsAGHm1mS_Vuz2XEShjNlKqFC0z73Y3LzugPbJNx5z7It-ccemxNkjRiOh5aMaAqF-EALw_wcB</t>
  </si>
  <si>
    <t>https://www.telhanorte.com.br/fita-silver-tape-preto-801s-45mmx05m-adere-2321645/p?idsku=2321645&amp;utm_source=google&amp;utm_medium=cpc&amp;utm_campaign=PMAX_2023_TELHANORTE_BAIXA_PERFORMANCE&amp;utm_term=&amp;gad_source=1&amp;gad_campaignid=22270144520&amp;gbraid=0AAAAADo_HJXYSY-sQXBvmqZDEc9dLmcL4&amp;gclid=Cj0KCQjw9obIBhCAARIsAGHm1mSn4ybGGFVebw9SH32_MMCuFsF7UL0ia03caShWMwvBtE3t032TiC4aAmbmEALw_wcB</t>
  </si>
  <si>
    <t>https://www.sodimac.com.br/sodimac-br/product/588963/fita-de-empacotamento-marrom-50x48m/588963/?srsltid=AfmBOoqeCBo7Xzvn8tnrZOIe5gLxgtFeZPIq1oRr5-gVgIKtY5xw_aZ5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</si>
</sst>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7"/>
      <color theme="3" tint="0.249977111117893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5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u/>
      <sz val="9"/>
      <color theme="10"/>
      <name val="Aptos Narrow"/>
      <family val="2"/>
      <scheme val="minor"/>
    </font>
    <font>
      <u/>
      <sz val="9"/>
      <color theme="3" tint="0.249977111117893"/>
      <name val="Aptos Narrow"/>
      <family val="2"/>
      <scheme val="minor"/>
    </font>
    <font>
      <sz val="9"/>
      <color theme="3" tint="0.249977111117893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24">
    <xf numFmtId="0" fontId="0" fillId="0" borderId="0" xfId="0"/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2" fillId="0" borderId="0" xfId="0" applyFont="1"/>
    <xf numFmtId="0" fontId="0" fillId="0" borderId="1" xfId="0" applyBorder="1"/>
    <xf numFmtId="44" fontId="0" fillId="0" borderId="1" xfId="1" applyFont="1" applyBorder="1"/>
    <xf numFmtId="2" fontId="0" fillId="0" borderId="0" xfId="0" applyNumberFormat="1"/>
    <xf numFmtId="44" fontId="0" fillId="0" borderId="0" xfId="1" applyFont="1" applyBorder="1"/>
    <xf numFmtId="0" fontId="5" fillId="0" borderId="0" xfId="0" applyFont="1" applyBorder="1" applyAlignment="1">
      <alignment horizontal="left"/>
    </xf>
    <xf numFmtId="0" fontId="6" fillId="0" borderId="2" xfId="0" applyFont="1" applyBorder="1" applyAlignment="1">
      <alignment horizontal="right"/>
    </xf>
    <xf numFmtId="44" fontId="6" fillId="0" borderId="3" xfId="0" applyNumberFormat="1" applyFont="1" applyBorder="1"/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2" fillId="0" borderId="7" xfId="0" applyFont="1" applyBorder="1" applyAlignment="1">
      <alignment horizontal="right"/>
    </xf>
    <xf numFmtId="0" fontId="0" fillId="0" borderId="8" xfId="0" applyBorder="1"/>
    <xf numFmtId="44" fontId="0" fillId="0" borderId="8" xfId="0" applyNumberFormat="1" applyBorder="1"/>
    <xf numFmtId="0" fontId="2" fillId="0" borderId="9" xfId="0" applyFont="1" applyBorder="1" applyAlignment="1">
      <alignment horizontal="right"/>
    </xf>
    <xf numFmtId="0" fontId="0" fillId="0" borderId="10" xfId="0" applyBorder="1"/>
    <xf numFmtId="44" fontId="0" fillId="0" borderId="10" xfId="1" applyFont="1" applyBorder="1"/>
    <xf numFmtId="44" fontId="0" fillId="0" borderId="11" xfId="0" applyNumberFormat="1" applyBorder="1"/>
    <xf numFmtId="0" fontId="8" fillId="0" borderId="0" xfId="2" applyFont="1"/>
    <xf numFmtId="0" fontId="9" fillId="0" borderId="0" xfId="2" applyFont="1"/>
    <xf numFmtId="0" fontId="10" fillId="0" borderId="0" xfId="0" applyFont="1"/>
  </cellXfs>
  <cellStyles count="3">
    <cellStyle name="Hiperlink" xfId="2" builtinId="8"/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file:///C:\Users\rc.gomes\OneDrive%20-%20PRODESP\Documentos\Modelos%20Personalizados%20do%20Office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file:///C:\Users\rc.gomes\OneDrive%20-%20PRODESP\Documentos\Modelos%20Personalizados%20do%20Office" TargetMode="External"/><Relationship Id="rId1" Type="http://schemas.openxmlformats.org/officeDocument/2006/relationships/hyperlink" Target="file:///C:\Users\rc.gomes\OneDrive%20-%20PRODESP\Documentos\Modelos%20Personalizados%20do%20Office" TargetMode="External"/><Relationship Id="rId6" Type="http://schemas.openxmlformats.org/officeDocument/2006/relationships/hyperlink" Target="declaracao_utilizacao_minutas_padronizadas.docx" TargetMode="External"/><Relationship Id="rId5" Type="http://schemas.openxmlformats.org/officeDocument/2006/relationships/hyperlink" Target="declaracao_utilizacao_minutas_padronizadas.docx" TargetMode="External"/><Relationship Id="rId4" Type="http://schemas.openxmlformats.org/officeDocument/2006/relationships/hyperlink" Target="Or&#231;amento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08D7C-F02B-4983-93C1-6CA3D6573AA6}">
  <dimension ref="A4:K29"/>
  <sheetViews>
    <sheetView tabSelected="1" zoomScale="140" zoomScaleNormal="140" workbookViewId="0">
      <selection activeCell="I19" sqref="I19:I21"/>
    </sheetView>
  </sheetViews>
  <sheetFormatPr defaultRowHeight="15" x14ac:dyDescent="0.25"/>
  <cols>
    <col min="2" max="2" width="32.7109375" customWidth="1"/>
    <col min="4" max="4" width="14" customWidth="1"/>
    <col min="5" max="5" width="9.7109375" customWidth="1"/>
    <col min="6" max="6" width="19" customWidth="1"/>
    <col min="9" max="9" width="11.140625" customWidth="1"/>
    <col min="11" max="11" width="11.42578125" customWidth="1"/>
  </cols>
  <sheetData>
    <row r="4" spans="1:11" ht="20.25" thickBot="1" x14ac:dyDescent="0.35">
      <c r="A4" s="8" t="s">
        <v>0</v>
      </c>
      <c r="B4" s="8"/>
      <c r="C4" s="8"/>
      <c r="D4" s="8"/>
      <c r="E4" s="8"/>
      <c r="F4" s="8"/>
    </row>
    <row r="5" spans="1:11" ht="18.75" x14ac:dyDescent="0.3">
      <c r="A5" s="11" t="s">
        <v>18</v>
      </c>
      <c r="B5" s="12"/>
      <c r="C5" s="12"/>
      <c r="D5" s="12"/>
      <c r="E5" s="12"/>
      <c r="F5" s="13"/>
      <c r="K5" s="6"/>
    </row>
    <row r="6" spans="1:11" x14ac:dyDescent="0.25">
      <c r="A6" s="14" t="s">
        <v>3</v>
      </c>
      <c r="B6" s="4" t="s">
        <v>4</v>
      </c>
      <c r="C6" s="4" t="s">
        <v>5</v>
      </c>
      <c r="D6" s="4" t="s">
        <v>6</v>
      </c>
      <c r="E6" s="4" t="s">
        <v>7</v>
      </c>
      <c r="F6" s="15" t="s">
        <v>8</v>
      </c>
    </row>
    <row r="7" spans="1:11" x14ac:dyDescent="0.25">
      <c r="A7" s="14" t="s">
        <v>9</v>
      </c>
      <c r="B7" s="4" t="s">
        <v>1</v>
      </c>
      <c r="C7" s="4" t="s">
        <v>2</v>
      </c>
      <c r="D7" s="5">
        <v>171.9</v>
      </c>
      <c r="E7" s="4">
        <v>200</v>
      </c>
      <c r="F7" s="16">
        <f>D7*E7</f>
        <v>34380</v>
      </c>
    </row>
    <row r="8" spans="1:11" x14ac:dyDescent="0.25">
      <c r="A8" s="14" t="s">
        <v>11</v>
      </c>
      <c r="B8" s="4" t="s">
        <v>12</v>
      </c>
      <c r="C8" s="4" t="s">
        <v>2</v>
      </c>
      <c r="D8" s="5">
        <v>173.9</v>
      </c>
      <c r="E8" s="4">
        <v>200</v>
      </c>
      <c r="F8" s="16">
        <f t="shared" ref="F8:F9" si="0">D8*E8</f>
        <v>34780</v>
      </c>
    </row>
    <row r="9" spans="1:11" ht="15.75" thickBot="1" x14ac:dyDescent="0.3">
      <c r="A9" s="17" t="s">
        <v>14</v>
      </c>
      <c r="B9" s="18" t="s">
        <v>16</v>
      </c>
      <c r="C9" s="18" t="s">
        <v>2</v>
      </c>
      <c r="D9" s="19">
        <v>170.9</v>
      </c>
      <c r="E9" s="18">
        <v>200</v>
      </c>
      <c r="F9" s="20">
        <f t="shared" si="0"/>
        <v>34180</v>
      </c>
    </row>
    <row r="10" spans="1:11" ht="16.5" thickBot="1" x14ac:dyDescent="0.3">
      <c r="A10" s="1"/>
      <c r="D10" s="7"/>
      <c r="E10" s="9" t="s">
        <v>17</v>
      </c>
      <c r="F10" s="10">
        <f>SUM(F7:F9)/3</f>
        <v>34446.666666666664</v>
      </c>
    </row>
    <row r="11" spans="1:11" x14ac:dyDescent="0.25">
      <c r="A11" s="1"/>
    </row>
    <row r="12" spans="1:11" x14ac:dyDescent="0.25">
      <c r="A12" s="1"/>
      <c r="B12" t="s">
        <v>3</v>
      </c>
    </row>
    <row r="13" spans="1:11" x14ac:dyDescent="0.25">
      <c r="A13" s="2" t="s">
        <v>9</v>
      </c>
      <c r="B13" s="21" t="s">
        <v>10</v>
      </c>
    </row>
    <row r="14" spans="1:11" x14ac:dyDescent="0.25">
      <c r="A14" s="2" t="s">
        <v>11</v>
      </c>
      <c r="B14" s="21" t="s">
        <v>13</v>
      </c>
    </row>
    <row r="15" spans="1:11" x14ac:dyDescent="0.25">
      <c r="A15" s="2" t="s">
        <v>14</v>
      </c>
      <c r="B15" s="21" t="s">
        <v>15</v>
      </c>
    </row>
    <row r="16" spans="1:11" ht="61.5" customHeight="1" x14ac:dyDescent="0.25">
      <c r="B16" s="3"/>
    </row>
    <row r="17" spans="1:6" ht="15.75" thickBot="1" x14ac:dyDescent="0.3"/>
    <row r="18" spans="1:6" ht="18.75" x14ac:dyDescent="0.3">
      <c r="A18" s="11" t="s">
        <v>19</v>
      </c>
      <c r="B18" s="12"/>
      <c r="C18" s="12"/>
      <c r="D18" s="12"/>
      <c r="E18" s="12"/>
      <c r="F18" s="13"/>
    </row>
    <row r="19" spans="1:6" x14ac:dyDescent="0.25">
      <c r="A19" s="14" t="s">
        <v>3</v>
      </c>
      <c r="B19" s="4" t="s">
        <v>4</v>
      </c>
      <c r="C19" s="4" t="s">
        <v>5</v>
      </c>
      <c r="D19" s="4" t="s">
        <v>6</v>
      </c>
      <c r="E19" s="4" t="s">
        <v>7</v>
      </c>
      <c r="F19" s="15" t="s">
        <v>8</v>
      </c>
    </row>
    <row r="20" spans="1:6" x14ac:dyDescent="0.25">
      <c r="A20" s="14" t="s">
        <v>9</v>
      </c>
      <c r="B20" s="4" t="s">
        <v>1</v>
      </c>
      <c r="C20" s="4" t="s">
        <v>2</v>
      </c>
      <c r="D20" s="5">
        <v>10.9</v>
      </c>
      <c r="E20" s="4">
        <v>100</v>
      </c>
      <c r="F20" s="16">
        <f>D20*E20</f>
        <v>1090</v>
      </c>
    </row>
    <row r="21" spans="1:6" x14ac:dyDescent="0.25">
      <c r="A21" s="14" t="s">
        <v>11</v>
      </c>
      <c r="B21" s="4" t="s">
        <v>12</v>
      </c>
      <c r="C21" s="4" t="s">
        <v>2</v>
      </c>
      <c r="D21" s="5">
        <v>9.5</v>
      </c>
      <c r="E21" s="4">
        <v>100</v>
      </c>
      <c r="F21" s="16">
        <f t="shared" ref="F21:F22" si="1">D21*E21</f>
        <v>950</v>
      </c>
    </row>
    <row r="22" spans="1:6" ht="15.75" thickBot="1" x14ac:dyDescent="0.3">
      <c r="A22" s="17" t="s">
        <v>14</v>
      </c>
      <c r="B22" s="18" t="s">
        <v>16</v>
      </c>
      <c r="C22" s="18" t="s">
        <v>2</v>
      </c>
      <c r="D22" s="19">
        <v>9.99</v>
      </c>
      <c r="E22" s="18">
        <v>100</v>
      </c>
      <c r="F22" s="20">
        <f t="shared" si="1"/>
        <v>999</v>
      </c>
    </row>
    <row r="23" spans="1:6" ht="16.5" thickBot="1" x14ac:dyDescent="0.3">
      <c r="A23" s="1"/>
      <c r="D23" s="7"/>
      <c r="E23" s="9" t="s">
        <v>17</v>
      </c>
      <c r="F23" s="10">
        <f>SUM(F20:F22)/3</f>
        <v>1013</v>
      </c>
    </row>
    <row r="24" spans="1:6" x14ac:dyDescent="0.25">
      <c r="A24" s="1"/>
    </row>
    <row r="25" spans="1:6" x14ac:dyDescent="0.25">
      <c r="A25" s="1"/>
      <c r="B25" t="s">
        <v>3</v>
      </c>
    </row>
    <row r="26" spans="1:6" x14ac:dyDescent="0.25">
      <c r="A26" s="2" t="s">
        <v>9</v>
      </c>
      <c r="B26" s="22" t="s">
        <v>20</v>
      </c>
    </row>
    <row r="27" spans="1:6" x14ac:dyDescent="0.25">
      <c r="A27" s="2" t="s">
        <v>11</v>
      </c>
      <c r="B27" s="22" t="s">
        <v>21</v>
      </c>
    </row>
    <row r="28" spans="1:6" x14ac:dyDescent="0.25">
      <c r="A28" s="2" t="s">
        <v>14</v>
      </c>
      <c r="B28" s="22" t="s">
        <v>22</v>
      </c>
    </row>
    <row r="29" spans="1:6" x14ac:dyDescent="0.25">
      <c r="B29" s="23"/>
    </row>
  </sheetData>
  <mergeCells count="3">
    <mergeCell ref="A5:F5"/>
    <mergeCell ref="A4:F4"/>
    <mergeCell ref="A18:F18"/>
  </mergeCells>
  <hyperlinks>
    <hyperlink ref="B13" r:id="rId1" display="https://www.leroymerlin.com.br/protetor-de-piso-25x1m-salva-piso_90052543?store_code=12&amp;gad_source=1&amp;gad_campaignid=21039493103&amp;gbraid=0AAAAADkzLZ7560NseeEDK_-WNSccYENj_&amp;gclid=CjwKCAjw04HIBhB8EiwA8jGNbX6c7ArKxgQ-vtUYQzDiyrONz3SsP3rwS_biJxOItxo37oYRumf_ThoCivcQAvD_BwE#caracteristicas-tecnicas" xr:uid="{9834ABA2-3F4D-460A-9297-58E4487ACD0D}"/>
    <hyperlink ref="B14" r:id="rId2" display="https://www.telhanorte.com.br/protetor-de-pisos-1x25mt-marrom-salvabras-1586033/p?idsku=1586033&amp;utm_source=google&amp;utm_medium=cpc&amp;utm_campaign=PMAX_2023_TELHANORTE_CURVA-A-APOSTAS&amp;utm_term=&amp;gad_source=1&amp;gad_campaignid=21047459176&amp;gbraid=0AAAAADo_HJURtZpnVUVYjKc1SsvSiVFMC&amp;gclid=Cj0KCQjw9obIBhCAARIsAGHm1mThivOrtm3yg0_zwYmMjTha80ltsy1ZJEcGzRKwUK2RdaWieU0I9sUaAlGrEALw_wcB" xr:uid="{6E8B0653-39D7-4C46-B82B-BE2C2FF38C96}"/>
    <hyperlink ref="B15" r:id="rId3" display="https://www.sodimac.com.br/sodimac-br/product/780996/protetor-de-piso-1x25m-pardo-salvabras/780996/?kid=goosho_36245&amp;shop=googleShopping&amp;gad_source=1&amp;gad_campaignid=22580225916&amp;gbraid=0AAAAApl9EbSyraTMR7dgU4jqzyaZ6C18d&amp;gclid=Cj0KCQjw9obIBhCAARIsAGHm1mRczh89Vu4qPi-TufmQsGbcfduKpV1JSsxE7ZnfY9qO87VsLbP3eagaAutBEALw_wcB" xr:uid="{3BE745EE-375D-451F-96FF-425762AEA738}"/>
    <hyperlink ref="B26" r:id="rId4" display="https://www.leroymerlin.com.br/fita-empacotamento-marrom-48mm-x-50m-adere_87460016?store_code=42&amp;gad_source=1&amp;gad_campaignid=17889754033&amp;gbraid=0AAAAADkzLZ7JZnIss7WMkRuiaFoiUy8Wq&amp;gclid=Cj0KCQjw9obIBhCAARIsAGHm1mS_Vuz2XEShjNlKqFC0z73Y3LzugPbJNx5z7It-ccemxNkjRiOh5aMaAqF-EALw_wcB" xr:uid="{D565CD1A-867D-4A9C-83A2-5334902D02EA}"/>
    <hyperlink ref="B28" r:id="rId5" xr:uid="{D656410E-1AFC-4A04-8760-F340E8B54CFF}"/>
    <hyperlink ref="B27" r:id="rId6" display="https://www.telhanorte.com.br/fita-silver-tape-preto-801s-45mmx05m-adere-2321645/p?idsku=2321645&amp;utm_source=google&amp;utm_medium=cpc&amp;utm_campaign=PMAX_2023_TELHANORTE_BAIXA_PERFORMANCE&amp;utm_term=&amp;gad_source=1&amp;gad_campaignid=22270144520&amp;gbraid=0AAAAADo_HJXYSY-sQXBvmqZDEc9dLmcL4&amp;gclid=Cj0KCQjw9obIBhCAARIsAGHm1mSn4ybGGFVebw9SH32_MMCuFsF7UL0ia03caShWMwvBtE3t032TiC4aAmbmEALw_wcB" xr:uid="{D589625B-150D-4A71-868B-D300F30AAB9D}"/>
  </hyperlinks>
  <pageMargins left="0.511811024" right="0.511811024" top="0.78740157499999996" bottom="0.78740157499999996" header="0.31496062000000002" footer="0.31496062000000002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Carlos Gomes</dc:creator>
  <cp:lastModifiedBy>Rodrigo Carlos Gomes</cp:lastModifiedBy>
  <dcterms:created xsi:type="dcterms:W3CDTF">2025-10-29T13:10:44Z</dcterms:created>
  <dcterms:modified xsi:type="dcterms:W3CDTF">2025-10-29T17:27:39Z</dcterms:modified>
</cp:coreProperties>
</file>