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eiro.06\Desktop\Saúde\2026\LICITAÇÃO\PROCESSOS\03 - CONCLUÍDOS\PREGÃO - COLETA DE RESDUOS\"/>
    </mc:Choice>
  </mc:AlternateContent>
  <xr:revisionPtr revIDLastSave="0" documentId="13_ncr:1_{AA4DB074-70A6-4DA9-9D89-237FEF60FE94}" xr6:coauthVersionLast="47" xr6:coauthVersionMax="47" xr10:uidLastSave="{00000000-0000-0000-0000-000000000000}"/>
  <bookViews>
    <workbookView xWindow="-120" yWindow="-120" windowWidth="20730" windowHeight="11040" xr2:uid="{20DEB93C-1247-4B14-A100-8178ECADF97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12" i="1"/>
  <c r="J13" i="1"/>
  <c r="J28" i="1"/>
  <c r="J29" i="1"/>
  <c r="J33" i="1"/>
  <c r="J36" i="1"/>
  <c r="J37" i="1"/>
  <c r="J44" i="1"/>
  <c r="J52" i="1"/>
  <c r="J53" i="1"/>
  <c r="J57" i="1"/>
  <c r="J3" i="1"/>
  <c r="I4" i="1"/>
  <c r="I5" i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I13" i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I29" i="1"/>
  <c r="I30" i="1"/>
  <c r="J30" i="1" s="1"/>
  <c r="I31" i="1"/>
  <c r="J31" i="1" s="1"/>
  <c r="I32" i="1"/>
  <c r="J32" i="1" s="1"/>
  <c r="I33" i="1"/>
  <c r="I34" i="1"/>
  <c r="J34" i="1" s="1"/>
  <c r="I35" i="1"/>
  <c r="J35" i="1" s="1"/>
  <c r="I36" i="1"/>
  <c r="I37" i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I53" i="1"/>
  <c r="I54" i="1"/>
  <c r="J54" i="1" s="1"/>
  <c r="I55" i="1"/>
  <c r="J55" i="1" s="1"/>
  <c r="I56" i="1"/>
  <c r="J56" i="1" s="1"/>
  <c r="I57" i="1"/>
  <c r="I3" i="1"/>
  <c r="E58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3" i="1"/>
  <c r="J58" i="1" l="1"/>
  <c r="F58" i="1"/>
</calcChain>
</file>

<file path=xl/sharedStrings.xml><?xml version="1.0" encoding="utf-8"?>
<sst xmlns="http://schemas.openxmlformats.org/spreadsheetml/2006/main" count="178" uniqueCount="123">
  <si>
    <t>LOCAIS DE COLETA DE RESÍDUOS</t>
  </si>
  <si>
    <t>ITEM</t>
  </si>
  <si>
    <t>UNIDADE DE SAÚDE</t>
  </si>
  <si>
    <t>ENDEREÇO</t>
  </si>
  <si>
    <t>Ambulatório LGBT</t>
  </si>
  <si>
    <t>Av. Dr. Agamenon Magalhães, 403, Livramento, CEP 55604-070</t>
  </si>
  <si>
    <t>CAPS II</t>
  </si>
  <si>
    <t>Rua Dr José Rufino Bezerra, 812 -Cajá, Vitória de Santo Antão - PE, CEP 55602-000</t>
  </si>
  <si>
    <t>CEO 1</t>
  </si>
  <si>
    <t>Av. Dr. Agamenon Magalhães, 151 - São Vicente de Paulo, Vitória de Santo Antão - PE, CEP 55602-000</t>
  </si>
  <si>
    <t>CEO 2</t>
  </si>
  <si>
    <t>Rua Joaquim Nabuco, 400 - Matriz, Vitória de Santo Antão - PE, CEP 55602-000</t>
  </si>
  <si>
    <t>Clínica da Mulher</t>
  </si>
  <si>
    <t>Av. Silva Jardim - Matriz, Vitória de Santo Antão - PE, 55608-495</t>
  </si>
  <si>
    <t>Clínica Municipal do Coração</t>
  </si>
  <si>
    <t>R. Melo Verçosa, 249 - Matriz, Vitória de Santo Antão - PE, 55602-020</t>
  </si>
  <si>
    <t>Clínica Professora Iza Arruda</t>
  </si>
  <si>
    <t>R. Dr. Valois Correia, 163 - Matriz, Vitória de Santo Antão - PE, 55602-060</t>
  </si>
  <si>
    <t>CMO</t>
  </si>
  <si>
    <t>Rua Melo Verçosa, 188 - Matriz, Vitória de Santo Antão - PE, 55602-000</t>
  </si>
  <si>
    <t>CRER</t>
  </si>
  <si>
    <t>Rua João Fernandes Vieira, 164 - Matriz, Vitória de Santo Antão - PE, 55602-000</t>
  </si>
  <si>
    <t>CTA/ SAE</t>
  </si>
  <si>
    <t>Rua Melo Verçosa, 288 - Matriz, Vitória de Santo Antão - PE, 55602-000</t>
  </si>
  <si>
    <t>Centro Municipal de Especialidades</t>
  </si>
  <si>
    <t>Rua Demócrito Cavalcanti, 2 - Livramento, Vitória de Santo Antão - PE, 55602-420</t>
  </si>
  <si>
    <t>SAMU</t>
  </si>
  <si>
    <t>Av. Henrique de Holanda - Redenção, Vitória de Santo Antão - PE, 55600-000</t>
  </si>
  <si>
    <t>Secretaria de Saúde e Bem-Estar</t>
  </si>
  <si>
    <t>Av. Henrique de Holanda, 727 - Cajá, Vitória de Santo Antão - PE, 55602-000</t>
  </si>
  <si>
    <t>UPAE</t>
  </si>
  <si>
    <t>Av. Henrique de Holanda, 30 - Cajueiro, Vitória de Santo Antão - PE, 55602-001</t>
  </si>
  <si>
    <t>UBS Água Branca</t>
  </si>
  <si>
    <t>Rua Professor Felix Paiva,Água Branca, Vitória de Santo Antão - PE, CEP 55610-350,</t>
  </si>
  <si>
    <t>UBS Alto José Leal</t>
  </si>
  <si>
    <t>Av. São José - Alto José Leal, Vitória de Santo Antão - PE CEP 55608080</t>
  </si>
  <si>
    <t>Anexo Alto Do Reservatório</t>
  </si>
  <si>
    <t>Alto do reservatório, n 18, Rua principal,  Vitória de Santo Antão - PE, CEP 55608-68</t>
  </si>
  <si>
    <t>Anexo Irã</t>
  </si>
  <si>
    <t>Rua Doralice, n 53,  Vitória de Santo Antão - PE,CEP: 55616-899</t>
  </si>
  <si>
    <t>UBS Amparo</t>
  </si>
  <si>
    <t>Rua do Trabalho, S/N Nossa Sra. do Amparo, Vitória de Santo Antão - PE, CEP 55614-260</t>
  </si>
  <si>
    <t>UBS Bela Vista</t>
  </si>
  <si>
    <t>Rua 1, Ester Bezerros Costa,364/406,  Vitória de Santo Antão - PE, Bela Vista CEP: 55606430</t>
  </si>
  <si>
    <t>UBS Caic</t>
  </si>
  <si>
    <t>Rua dos Lirios, n 132, Vitória de Santo Antão - PE,CEP 55610-080</t>
  </si>
  <si>
    <t>UBS Caiçara</t>
  </si>
  <si>
    <t>Rua Alexandre Quintas, S/N Sem Número,  Vitória de Santo Antão - PE,CEP: 55602-050</t>
  </si>
  <si>
    <t>UBS Cajueiro</t>
  </si>
  <si>
    <t>Rua 05, Cajueiro,  Vitória de Santo Antão - PE/ CEP: 55606-360</t>
  </si>
  <si>
    <t>UBS Cidade De Deus</t>
  </si>
  <si>
    <t>Rua A, Cidade de Deus , Vitória de Santo Antão - PE,CEP: 55612-010</t>
  </si>
  <si>
    <t>UBS Conceição I</t>
  </si>
  <si>
    <t>UBS Conceição II</t>
  </si>
  <si>
    <t>1ª Travessa rua do chafariz S/N, Loteamento Conceição II,  Vitória de Santo Antão - PE, CEP 55609-041</t>
  </si>
  <si>
    <t>UBS Dr Alvinho</t>
  </si>
  <si>
    <t>Rua Dr. Alvinho, s/n Nossa Senhora do Amparo,  Vitória de Santo Antão - PE, CEP: 55602-000</t>
  </si>
  <si>
    <t>UBS Gamileira</t>
  </si>
  <si>
    <t>Sítio Gamileira S/N</t>
  </si>
  <si>
    <t>UBS Galiléia</t>
  </si>
  <si>
    <t>Sítio Galiléia, 01 Zona Rural,  Vitória de Santo Antão - PE, CEP: 55602-050</t>
  </si>
  <si>
    <t>UBS Jardim Ipiranga I</t>
  </si>
  <si>
    <t>Rua Conego Américo Pita - S/N,  Vitória de Santo Antão - PE,CEP: 55614-580</t>
  </si>
  <si>
    <t>UBS Jardim Ipiranga II</t>
  </si>
  <si>
    <t>Rua Cidade Guadalajara, Nº7917,  Vitória de Santo Antão - PE,CEP 55614565</t>
  </si>
  <si>
    <t>UBS Ladeira De Pedra</t>
  </si>
  <si>
    <t>Ladeira de Pedras, PE 45, Zona Rural,  Vitória de Santo Antão - PE, CEP: 55602-050</t>
  </si>
  <si>
    <t>UBS Lagoa Redonda</t>
  </si>
  <si>
    <t>Rua Professora Valdinete Santana de Queiroz, s/n,  Vitória de Santo Antão - PE, CEP: 55606-010</t>
  </si>
  <si>
    <t>UBS Lídia Queiroz</t>
  </si>
  <si>
    <t>Av. Adelio de Andrade,s/n,  Vitória de Santo Antão - PE, CEP: 55614-295</t>
  </si>
  <si>
    <t>UBS Livramento</t>
  </si>
  <si>
    <t>Av. Henrique Dias nº 251, Livramento ,  Vitória de Santo Antão - PE, CEP 55602-280</t>
  </si>
  <si>
    <t>UBS Luiz Gonzaga</t>
  </si>
  <si>
    <t>Rua Projetada, S/N, Luiz Gonzaga,  Vitória de Santo Antão - PE,CEP 55600-000</t>
  </si>
  <si>
    <t>UBS Loteamento de Bau</t>
  </si>
  <si>
    <t>Estrada São Francisco de assis S/N,  Vitória de Santo Antão - PE, CEP 55602-600</t>
  </si>
  <si>
    <t>UBS Maranhão</t>
  </si>
  <si>
    <t>Rod. PE 045, S/N Km02, Lídia Queiroz ,  Vitória de Santo Antão - PE,CEP 55614-680</t>
  </si>
  <si>
    <t>Anexo Maranhão</t>
  </si>
  <si>
    <t>Rua do Maranhão, Nº 64,  Vitória de Santo Antão - PE, CEP: 55612-240</t>
  </si>
  <si>
    <t>UBS Mário Bezerra</t>
  </si>
  <si>
    <t>Rua Alonso Quaresma Da Silva , Mario Bezerra, S/N,  Vitória de Santo Antão - PE,CEP: 55614-340</t>
  </si>
  <si>
    <t>UBS Matadouro</t>
  </si>
  <si>
    <t>Av Desembargador Pedro Beltrão,  Vitória de Santo Antão - PE, CEP 55610020</t>
  </si>
  <si>
    <t>UBS Matriz</t>
  </si>
  <si>
    <t>Rua Dr. José Augusto - 486 matriz,  Vitória de Santo Antão - PE, CEP 55602-150</t>
  </si>
  <si>
    <t>UBS Maués</t>
  </si>
  <si>
    <t>Rua Eurico Valois, 398,  Vitória de Santo Antão - PE, CEP: 55606-240</t>
  </si>
  <si>
    <t>UBS Militina</t>
  </si>
  <si>
    <t>Av. José Jailson Celestino da silva, S/N, Militina ,  Vitória de Santo Antão - PE, CEP 55611-420</t>
  </si>
  <si>
    <t>UBS Natuba</t>
  </si>
  <si>
    <t>Rua 01, 100 Natuba , Vitória de Santo Antão - PE,CEP:55604-490</t>
  </si>
  <si>
    <t>UBS Oiteiro</t>
  </si>
  <si>
    <t>Vila do Oiteiro, Zona Rural, Vitória de Santo Antão - PE, CEP: 55602-050</t>
  </si>
  <si>
    <t>UBS Pacas</t>
  </si>
  <si>
    <t>Cidade do menor, Pacas, Zona Rural,  Vitória de Santo Antão - PE, CEP:55602-050</t>
  </si>
  <si>
    <t>UBS Pau Santo</t>
  </si>
  <si>
    <t>Sitio Pau Santo, 45 100 zona Rural,  Vitória de Santo Antão - PE, CEP: 55602-050</t>
  </si>
  <si>
    <t>UBS Pirituba</t>
  </si>
  <si>
    <t>Rua Nunes Machado, Zona Rural,  Vitória de Santo Antão - PE, CEP: 55606-530</t>
  </si>
  <si>
    <t>UBS Redenção</t>
  </si>
  <si>
    <t>Rua F, 043 Redenção,  Vitória de Santo Antão - PE,CEP: 55612-060</t>
  </si>
  <si>
    <t>UBS Santana</t>
  </si>
  <si>
    <t>Rua mototaxista Daniel José de Oliveira/ S/N, Vitória de Santo Antão - PE, CEP 55611-485</t>
  </si>
  <si>
    <t>UBS Serra Grande</t>
  </si>
  <si>
    <t>Engenho Serra Grande, Zona Rural,  Vitória de Santo Antão - PE, CEP: 55602-050</t>
  </si>
  <si>
    <t>Instituição de Longa Permanência para Idosos (ILPI) - Lar São Francisco</t>
  </si>
  <si>
    <t>Rua Edinete Rodrigues, 12 - Alto do Reservatório</t>
  </si>
  <si>
    <t>ILPI - Lar Casa dos Pobres</t>
  </si>
  <si>
    <t>Praça Professor Jucá, 282, bairro Matriz, Vitória de Santo Antão – PE, CEP: 55612-460</t>
  </si>
  <si>
    <t>ILPI - Instituto Filantrópico Evangélico de Pernambuco</t>
  </si>
  <si>
    <t>R. Nova do Campo, 80a - Vitória de Santo Antão, PE, CEP 55608-240</t>
  </si>
  <si>
    <t>Quantidade média de resíduos gerados por mês (kg)</t>
  </si>
  <si>
    <t>Rua Projetada S/ N, Loteamento,  Vitória de Santo Antão - PE, CEP 55.609-041 Conceição</t>
  </si>
  <si>
    <t>TOTAL</t>
  </si>
  <si>
    <t>Quantidade média de resíduos gerados por ano (kg)</t>
  </si>
  <si>
    <t>VL estimado (Kg)</t>
  </si>
  <si>
    <t>Valor estimado mensal</t>
  </si>
  <si>
    <t>Valor estimado anual</t>
  </si>
  <si>
    <t>Periodiciade da coleta por semana</t>
  </si>
  <si>
    <t>HORARIO DE FUNCIONAMENTO</t>
  </si>
  <si>
    <t>8H às 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</si>
</sst>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  <font>
      <b/>
      <sz val="10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048BE-3FC5-4F4C-903D-6E0C380C028F}">
  <dimension ref="A1:J58"/>
  <sheetViews>
    <sheetView tabSelected="1" view="pageBreakPreview" zoomScale="60" zoomScaleNormal="100" workbookViewId="0">
      <selection activeCell="E55" sqref="E55"/>
    </sheetView>
  </sheetViews>
  <sheetFormatPr defaultColWidth="9.140625" defaultRowHeight="15" x14ac:dyDescent="0.25"/>
  <cols>
    <col min="1" max="1" width="8.140625" style="1" customWidth="1"/>
    <col min="2" max="2" width="21.5703125" style="1" customWidth="1"/>
    <col min="3" max="3" width="34.7109375" style="1" customWidth="1"/>
    <col min="4" max="4" width="20" style="8" customWidth="1"/>
    <col min="5" max="6" width="17.7109375" style="8" customWidth="1"/>
    <col min="7" max="7" width="13.5703125" style="8" customWidth="1"/>
    <col min="8" max="8" width="11.140625" style="10" customWidth="1"/>
    <col min="9" max="9" width="12.5703125" style="10" bestFit="1" customWidth="1"/>
    <col min="10" max="10" width="16.85546875" style="10" bestFit="1" customWidth="1"/>
    <col min="11" max="16384" width="9.140625" style="1"/>
  </cols>
  <sheetData>
    <row r="1" spans="1:10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63.75" x14ac:dyDescent="0.25">
      <c r="A2" s="2" t="s">
        <v>1</v>
      </c>
      <c r="B2" s="2" t="s">
        <v>2</v>
      </c>
      <c r="C2" s="2" t="s">
        <v>3</v>
      </c>
      <c r="D2" s="2" t="s">
        <v>121</v>
      </c>
      <c r="E2" s="2" t="s">
        <v>113</v>
      </c>
      <c r="F2" s="2" t="s">
        <v>116</v>
      </c>
      <c r="G2" s="6" t="s">
        <v>120</v>
      </c>
      <c r="H2" s="5" t="s">
        <v>117</v>
      </c>
      <c r="I2" s="5" t="s">
        <v>118</v>
      </c>
      <c r="J2" s="5" t="s">
        <v>119</v>
      </c>
    </row>
    <row r="3" spans="1:10" ht="30" x14ac:dyDescent="0.25">
      <c r="A3" s="3">
        <v>1</v>
      </c>
      <c r="B3" s="3" t="s">
        <v>4</v>
      </c>
      <c r="C3" s="4" t="s">
        <v>5</v>
      </c>
      <c r="D3" s="3" t="s">
        <v>122</v>
      </c>
      <c r="E3" s="3">
        <v>80</v>
      </c>
      <c r="F3" s="3">
        <f>E3*12</f>
        <v>960</v>
      </c>
      <c r="G3" s="7">
        <v>1</v>
      </c>
      <c r="H3" s="9">
        <v>7.15</v>
      </c>
      <c r="I3" s="9">
        <f>H3*E3</f>
        <v>572</v>
      </c>
      <c r="J3" s="9">
        <f>I3*12</f>
        <v>6864</v>
      </c>
    </row>
    <row r="4" spans="1:10" ht="45" x14ac:dyDescent="0.25">
      <c r="A4" s="3">
        <v>2</v>
      </c>
      <c r="B4" s="3" t="s">
        <v>6</v>
      </c>
      <c r="C4" s="4" t="s">
        <v>7</v>
      </c>
      <c r="D4" s="3" t="s">
        <v>122</v>
      </c>
      <c r="E4" s="3">
        <v>80</v>
      </c>
      <c r="F4" s="3">
        <f t="shared" ref="F4:F57" si="0">E4*12</f>
        <v>960</v>
      </c>
      <c r="G4" s="7">
        <v>1</v>
      </c>
      <c r="H4" s="9">
        <v>7.15</v>
      </c>
      <c r="I4" s="9">
        <f t="shared" ref="I4:I57" si="1">H4*E4</f>
        <v>572</v>
      </c>
      <c r="J4" s="9">
        <f t="shared" ref="J4:J57" si="2">I4*12</f>
        <v>6864</v>
      </c>
    </row>
    <row r="5" spans="1:10" ht="45" x14ac:dyDescent="0.25">
      <c r="A5" s="3">
        <v>3</v>
      </c>
      <c r="B5" s="3" t="s">
        <v>8</v>
      </c>
      <c r="C5" s="4" t="s">
        <v>9</v>
      </c>
      <c r="D5" s="3" t="s">
        <v>122</v>
      </c>
      <c r="E5" s="3">
        <v>120</v>
      </c>
      <c r="F5" s="3">
        <f t="shared" si="0"/>
        <v>1440</v>
      </c>
      <c r="G5" s="7">
        <v>1</v>
      </c>
      <c r="H5" s="9">
        <v>7.15</v>
      </c>
      <c r="I5" s="9">
        <f t="shared" si="1"/>
        <v>858</v>
      </c>
      <c r="J5" s="9">
        <f t="shared" si="2"/>
        <v>10296</v>
      </c>
    </row>
    <row r="6" spans="1:10" ht="45" x14ac:dyDescent="0.25">
      <c r="A6" s="3">
        <v>4</v>
      </c>
      <c r="B6" s="3" t="s">
        <v>10</v>
      </c>
      <c r="C6" s="4" t="s">
        <v>11</v>
      </c>
      <c r="D6" s="3" t="s">
        <v>122</v>
      </c>
      <c r="E6" s="3">
        <v>120</v>
      </c>
      <c r="F6" s="3">
        <f t="shared" si="0"/>
        <v>1440</v>
      </c>
      <c r="G6" s="7">
        <v>1</v>
      </c>
      <c r="H6" s="9">
        <v>7.15</v>
      </c>
      <c r="I6" s="9">
        <f t="shared" si="1"/>
        <v>858</v>
      </c>
      <c r="J6" s="9">
        <f t="shared" si="2"/>
        <v>10296</v>
      </c>
    </row>
    <row r="7" spans="1:10" ht="30" x14ac:dyDescent="0.25">
      <c r="A7" s="3">
        <v>5</v>
      </c>
      <c r="B7" s="3" t="s">
        <v>12</v>
      </c>
      <c r="C7" s="4" t="s">
        <v>13</v>
      </c>
      <c r="D7" s="3" t="s">
        <v>122</v>
      </c>
      <c r="E7" s="3">
        <v>120</v>
      </c>
      <c r="F7" s="3">
        <f t="shared" si="0"/>
        <v>1440</v>
      </c>
      <c r="G7" s="7">
        <v>1</v>
      </c>
      <c r="H7" s="9">
        <v>7.15</v>
      </c>
      <c r="I7" s="9">
        <f t="shared" si="1"/>
        <v>858</v>
      </c>
      <c r="J7" s="9">
        <f t="shared" si="2"/>
        <v>10296</v>
      </c>
    </row>
    <row r="8" spans="1:10" ht="45" x14ac:dyDescent="0.25">
      <c r="A8" s="3">
        <v>6</v>
      </c>
      <c r="B8" s="3" t="s">
        <v>14</v>
      </c>
      <c r="C8" s="4" t="s">
        <v>15</v>
      </c>
      <c r="D8" s="3" t="s">
        <v>122</v>
      </c>
      <c r="E8" s="3">
        <v>80</v>
      </c>
      <c r="F8" s="3">
        <f t="shared" si="0"/>
        <v>960</v>
      </c>
      <c r="G8" s="7">
        <v>1</v>
      </c>
      <c r="H8" s="9">
        <v>7.15</v>
      </c>
      <c r="I8" s="9">
        <f t="shared" si="1"/>
        <v>572</v>
      </c>
      <c r="J8" s="9">
        <f t="shared" si="2"/>
        <v>6864</v>
      </c>
    </row>
    <row r="9" spans="1:10" ht="45" x14ac:dyDescent="0.25">
      <c r="A9" s="3">
        <v>7</v>
      </c>
      <c r="B9" s="3" t="s">
        <v>16</v>
      </c>
      <c r="C9" s="4" t="s">
        <v>17</v>
      </c>
      <c r="D9" s="3" t="s">
        <v>122</v>
      </c>
      <c r="E9" s="3">
        <v>120</v>
      </c>
      <c r="F9" s="3">
        <f t="shared" si="0"/>
        <v>1440</v>
      </c>
      <c r="G9" s="7">
        <v>1</v>
      </c>
      <c r="H9" s="9">
        <v>7.15</v>
      </c>
      <c r="I9" s="9">
        <f t="shared" si="1"/>
        <v>858</v>
      </c>
      <c r="J9" s="9">
        <f t="shared" si="2"/>
        <v>10296</v>
      </c>
    </row>
    <row r="10" spans="1:10" ht="45" x14ac:dyDescent="0.25">
      <c r="A10" s="3">
        <v>8</v>
      </c>
      <c r="B10" s="3" t="s">
        <v>18</v>
      </c>
      <c r="C10" s="4" t="s">
        <v>19</v>
      </c>
      <c r="D10" s="3" t="s">
        <v>122</v>
      </c>
      <c r="E10" s="3">
        <v>80</v>
      </c>
      <c r="F10" s="3">
        <f t="shared" si="0"/>
        <v>960</v>
      </c>
      <c r="G10" s="7">
        <v>1</v>
      </c>
      <c r="H10" s="9">
        <v>7.15</v>
      </c>
      <c r="I10" s="9">
        <f t="shared" si="1"/>
        <v>572</v>
      </c>
      <c r="J10" s="9">
        <f t="shared" si="2"/>
        <v>6864</v>
      </c>
    </row>
    <row r="11" spans="1:10" ht="45" x14ac:dyDescent="0.25">
      <c r="A11" s="3">
        <v>9</v>
      </c>
      <c r="B11" s="3" t="s">
        <v>20</v>
      </c>
      <c r="C11" s="4" t="s">
        <v>21</v>
      </c>
      <c r="D11" s="3" t="s">
        <v>122</v>
      </c>
      <c r="E11" s="3">
        <v>80</v>
      </c>
      <c r="F11" s="3">
        <f t="shared" si="0"/>
        <v>960</v>
      </c>
      <c r="G11" s="7">
        <v>1</v>
      </c>
      <c r="H11" s="9">
        <v>7.15</v>
      </c>
      <c r="I11" s="9">
        <f t="shared" si="1"/>
        <v>572</v>
      </c>
      <c r="J11" s="9">
        <f t="shared" si="2"/>
        <v>6864</v>
      </c>
    </row>
    <row r="12" spans="1:10" ht="45" x14ac:dyDescent="0.25">
      <c r="A12" s="3">
        <v>10</v>
      </c>
      <c r="B12" s="3" t="s">
        <v>22</v>
      </c>
      <c r="C12" s="4" t="s">
        <v>23</v>
      </c>
      <c r="D12" s="3" t="s">
        <v>122</v>
      </c>
      <c r="E12" s="3">
        <v>120</v>
      </c>
      <c r="F12" s="3">
        <f t="shared" si="0"/>
        <v>1440</v>
      </c>
      <c r="G12" s="7">
        <v>1</v>
      </c>
      <c r="H12" s="9">
        <v>7.15</v>
      </c>
      <c r="I12" s="9">
        <f t="shared" si="1"/>
        <v>858</v>
      </c>
      <c r="J12" s="9">
        <f t="shared" si="2"/>
        <v>10296</v>
      </c>
    </row>
    <row r="13" spans="1:10" ht="45" x14ac:dyDescent="0.25">
      <c r="A13" s="3">
        <v>11</v>
      </c>
      <c r="B13" s="3" t="s">
        <v>24</v>
      </c>
      <c r="C13" s="4" t="s">
        <v>25</v>
      </c>
      <c r="D13" s="3" t="s">
        <v>122</v>
      </c>
      <c r="E13" s="3">
        <v>120</v>
      </c>
      <c r="F13" s="3">
        <f t="shared" si="0"/>
        <v>1440</v>
      </c>
      <c r="G13" s="7">
        <v>1</v>
      </c>
      <c r="H13" s="9">
        <v>7.15</v>
      </c>
      <c r="I13" s="9">
        <f t="shared" si="1"/>
        <v>858</v>
      </c>
      <c r="J13" s="9">
        <f t="shared" si="2"/>
        <v>10296</v>
      </c>
    </row>
    <row r="14" spans="1:10" ht="45" x14ac:dyDescent="0.25">
      <c r="A14" s="3">
        <v>12</v>
      </c>
      <c r="B14" s="3" t="s">
        <v>26</v>
      </c>
      <c r="C14" s="4" t="s">
        <v>27</v>
      </c>
      <c r="D14" s="3" t="s">
        <v>122</v>
      </c>
      <c r="E14" s="3">
        <v>120</v>
      </c>
      <c r="F14" s="3">
        <f t="shared" si="0"/>
        <v>1440</v>
      </c>
      <c r="G14" s="7">
        <v>1</v>
      </c>
      <c r="H14" s="9">
        <v>7.15</v>
      </c>
      <c r="I14" s="9">
        <f t="shared" si="1"/>
        <v>858</v>
      </c>
      <c r="J14" s="9">
        <f t="shared" si="2"/>
        <v>10296</v>
      </c>
    </row>
    <row r="15" spans="1:10" ht="45" x14ac:dyDescent="0.25">
      <c r="A15" s="3">
        <v>13</v>
      </c>
      <c r="B15" s="3" t="s">
        <v>28</v>
      </c>
      <c r="C15" s="4" t="s">
        <v>29</v>
      </c>
      <c r="D15" s="3" t="s">
        <v>122</v>
      </c>
      <c r="E15" s="3">
        <v>120</v>
      </c>
      <c r="F15" s="3">
        <f t="shared" si="0"/>
        <v>1440</v>
      </c>
      <c r="G15" s="7">
        <v>1</v>
      </c>
      <c r="H15" s="9">
        <v>7.15</v>
      </c>
      <c r="I15" s="9">
        <f t="shared" si="1"/>
        <v>858</v>
      </c>
      <c r="J15" s="9">
        <f t="shared" si="2"/>
        <v>10296</v>
      </c>
    </row>
    <row r="16" spans="1:10" ht="45" x14ac:dyDescent="0.25">
      <c r="A16" s="3">
        <v>14</v>
      </c>
      <c r="B16" s="3" t="s">
        <v>30</v>
      </c>
      <c r="C16" s="4" t="s">
        <v>31</v>
      </c>
      <c r="D16" s="3" t="s">
        <v>122</v>
      </c>
      <c r="E16" s="3">
        <v>120</v>
      </c>
      <c r="F16" s="3">
        <f t="shared" si="0"/>
        <v>1440</v>
      </c>
      <c r="G16" s="7">
        <v>1</v>
      </c>
      <c r="H16" s="9">
        <v>7.15</v>
      </c>
      <c r="I16" s="9">
        <f t="shared" si="1"/>
        <v>858</v>
      </c>
      <c r="J16" s="9">
        <f t="shared" si="2"/>
        <v>10296</v>
      </c>
    </row>
    <row r="17" spans="1:10" ht="45" x14ac:dyDescent="0.25">
      <c r="A17" s="3">
        <v>15</v>
      </c>
      <c r="B17" s="3" t="s">
        <v>32</v>
      </c>
      <c r="C17" s="4" t="s">
        <v>33</v>
      </c>
      <c r="D17" s="3" t="s">
        <v>122</v>
      </c>
      <c r="E17" s="3">
        <v>100</v>
      </c>
      <c r="F17" s="3">
        <f t="shared" si="0"/>
        <v>1200</v>
      </c>
      <c r="G17" s="7">
        <v>1</v>
      </c>
      <c r="H17" s="9">
        <v>7.15</v>
      </c>
      <c r="I17" s="9">
        <f t="shared" si="1"/>
        <v>715</v>
      </c>
      <c r="J17" s="9">
        <f t="shared" si="2"/>
        <v>8580</v>
      </c>
    </row>
    <row r="18" spans="1:10" ht="45" x14ac:dyDescent="0.25">
      <c r="A18" s="3">
        <v>16</v>
      </c>
      <c r="B18" s="3" t="s">
        <v>34</v>
      </c>
      <c r="C18" s="4" t="s">
        <v>35</v>
      </c>
      <c r="D18" s="3" t="s">
        <v>122</v>
      </c>
      <c r="E18" s="3">
        <v>100</v>
      </c>
      <c r="F18" s="3">
        <f t="shared" si="0"/>
        <v>1200</v>
      </c>
      <c r="G18" s="7">
        <v>1</v>
      </c>
      <c r="H18" s="9">
        <v>7.15</v>
      </c>
      <c r="I18" s="9">
        <f t="shared" si="1"/>
        <v>715</v>
      </c>
      <c r="J18" s="9">
        <f t="shared" si="2"/>
        <v>8580</v>
      </c>
    </row>
    <row r="19" spans="1:10" ht="45" x14ac:dyDescent="0.25">
      <c r="A19" s="3">
        <v>17</v>
      </c>
      <c r="B19" s="3" t="s">
        <v>36</v>
      </c>
      <c r="C19" s="4" t="s">
        <v>37</v>
      </c>
      <c r="D19" s="3" t="s">
        <v>122</v>
      </c>
      <c r="E19" s="3">
        <v>100</v>
      </c>
      <c r="F19" s="3">
        <f t="shared" si="0"/>
        <v>1200</v>
      </c>
      <c r="G19" s="7">
        <v>1</v>
      </c>
      <c r="H19" s="9">
        <v>7.15</v>
      </c>
      <c r="I19" s="9">
        <f t="shared" si="1"/>
        <v>715</v>
      </c>
      <c r="J19" s="9">
        <f t="shared" si="2"/>
        <v>8580</v>
      </c>
    </row>
    <row r="20" spans="1:10" ht="30" x14ac:dyDescent="0.25">
      <c r="A20" s="3">
        <v>18</v>
      </c>
      <c r="B20" s="3" t="s">
        <v>38</v>
      </c>
      <c r="C20" s="4" t="s">
        <v>39</v>
      </c>
      <c r="D20" s="3" t="s">
        <v>122</v>
      </c>
      <c r="E20" s="3">
        <v>100</v>
      </c>
      <c r="F20" s="3">
        <f t="shared" si="0"/>
        <v>1200</v>
      </c>
      <c r="G20" s="7">
        <v>1</v>
      </c>
      <c r="H20" s="9">
        <v>7.15</v>
      </c>
      <c r="I20" s="9">
        <f t="shared" si="1"/>
        <v>715</v>
      </c>
      <c r="J20" s="9">
        <f t="shared" si="2"/>
        <v>8580</v>
      </c>
    </row>
    <row r="21" spans="1:10" ht="45" x14ac:dyDescent="0.25">
      <c r="A21" s="3">
        <v>19</v>
      </c>
      <c r="B21" s="3" t="s">
        <v>40</v>
      </c>
      <c r="C21" s="4" t="s">
        <v>41</v>
      </c>
      <c r="D21" s="3" t="s">
        <v>122</v>
      </c>
      <c r="E21" s="3">
        <v>100</v>
      </c>
      <c r="F21" s="3">
        <f t="shared" si="0"/>
        <v>1200</v>
      </c>
      <c r="G21" s="7">
        <v>1</v>
      </c>
      <c r="H21" s="9">
        <v>7.15</v>
      </c>
      <c r="I21" s="9">
        <f t="shared" si="1"/>
        <v>715</v>
      </c>
      <c r="J21" s="9">
        <f t="shared" si="2"/>
        <v>8580</v>
      </c>
    </row>
    <row r="22" spans="1:10" ht="60" x14ac:dyDescent="0.25">
      <c r="A22" s="3">
        <v>20</v>
      </c>
      <c r="B22" s="3" t="s">
        <v>42</v>
      </c>
      <c r="C22" s="4" t="s">
        <v>43</v>
      </c>
      <c r="D22" s="3" t="s">
        <v>122</v>
      </c>
      <c r="E22" s="3">
        <v>100</v>
      </c>
      <c r="F22" s="3">
        <f t="shared" si="0"/>
        <v>1200</v>
      </c>
      <c r="G22" s="7">
        <v>1</v>
      </c>
      <c r="H22" s="9">
        <v>7.15</v>
      </c>
      <c r="I22" s="9">
        <f t="shared" si="1"/>
        <v>715</v>
      </c>
      <c r="J22" s="9">
        <f t="shared" si="2"/>
        <v>8580</v>
      </c>
    </row>
    <row r="23" spans="1:10" ht="30" x14ac:dyDescent="0.25">
      <c r="A23" s="3">
        <v>21</v>
      </c>
      <c r="B23" s="3" t="s">
        <v>44</v>
      </c>
      <c r="C23" s="4" t="s">
        <v>45</v>
      </c>
      <c r="D23" s="3" t="s">
        <v>122</v>
      </c>
      <c r="E23" s="3">
        <v>100</v>
      </c>
      <c r="F23" s="3">
        <f t="shared" si="0"/>
        <v>1200</v>
      </c>
      <c r="G23" s="7">
        <v>1</v>
      </c>
      <c r="H23" s="9">
        <v>7.15</v>
      </c>
      <c r="I23" s="9">
        <f t="shared" si="1"/>
        <v>715</v>
      </c>
      <c r="J23" s="9">
        <f t="shared" si="2"/>
        <v>8580</v>
      </c>
    </row>
    <row r="24" spans="1:10" ht="45" x14ac:dyDescent="0.25">
      <c r="A24" s="3">
        <v>22</v>
      </c>
      <c r="B24" s="3" t="s">
        <v>46</v>
      </c>
      <c r="C24" s="4" t="s">
        <v>47</v>
      </c>
      <c r="D24" s="3" t="s">
        <v>122</v>
      </c>
      <c r="E24" s="3">
        <v>100</v>
      </c>
      <c r="F24" s="3">
        <f t="shared" si="0"/>
        <v>1200</v>
      </c>
      <c r="G24" s="7">
        <v>1</v>
      </c>
      <c r="H24" s="9">
        <v>7.15</v>
      </c>
      <c r="I24" s="9">
        <f t="shared" si="1"/>
        <v>715</v>
      </c>
      <c r="J24" s="9">
        <f t="shared" si="2"/>
        <v>8580</v>
      </c>
    </row>
    <row r="25" spans="1:10" ht="30" x14ac:dyDescent="0.25">
      <c r="A25" s="3">
        <v>23</v>
      </c>
      <c r="B25" s="3" t="s">
        <v>48</v>
      </c>
      <c r="C25" s="4" t="s">
        <v>49</v>
      </c>
      <c r="D25" s="3" t="s">
        <v>122</v>
      </c>
      <c r="E25" s="3">
        <v>100</v>
      </c>
      <c r="F25" s="3">
        <f t="shared" si="0"/>
        <v>1200</v>
      </c>
      <c r="G25" s="7">
        <v>1</v>
      </c>
      <c r="H25" s="9">
        <v>7.15</v>
      </c>
      <c r="I25" s="9">
        <f t="shared" si="1"/>
        <v>715</v>
      </c>
      <c r="J25" s="9">
        <f t="shared" si="2"/>
        <v>8580</v>
      </c>
    </row>
    <row r="26" spans="1:10" ht="30" x14ac:dyDescent="0.25">
      <c r="A26" s="3">
        <v>24</v>
      </c>
      <c r="B26" s="3" t="s">
        <v>50</v>
      </c>
      <c r="C26" s="4" t="s">
        <v>51</v>
      </c>
      <c r="D26" s="3" t="s">
        <v>122</v>
      </c>
      <c r="E26" s="3">
        <v>100</v>
      </c>
      <c r="F26" s="3">
        <f t="shared" si="0"/>
        <v>1200</v>
      </c>
      <c r="G26" s="7">
        <v>1</v>
      </c>
      <c r="H26" s="9">
        <v>7.15</v>
      </c>
      <c r="I26" s="9">
        <f t="shared" si="1"/>
        <v>715</v>
      </c>
      <c r="J26" s="9">
        <f t="shared" si="2"/>
        <v>8580</v>
      </c>
    </row>
    <row r="27" spans="1:10" ht="45" x14ac:dyDescent="0.25">
      <c r="A27" s="3">
        <v>25</v>
      </c>
      <c r="B27" s="3" t="s">
        <v>52</v>
      </c>
      <c r="C27" s="4" t="s">
        <v>114</v>
      </c>
      <c r="D27" s="3" t="s">
        <v>122</v>
      </c>
      <c r="E27" s="3">
        <v>100</v>
      </c>
      <c r="F27" s="3">
        <f t="shared" si="0"/>
        <v>1200</v>
      </c>
      <c r="G27" s="7">
        <v>1</v>
      </c>
      <c r="H27" s="9">
        <v>7.15</v>
      </c>
      <c r="I27" s="9">
        <f t="shared" si="1"/>
        <v>715</v>
      </c>
      <c r="J27" s="9">
        <f t="shared" si="2"/>
        <v>8580</v>
      </c>
    </row>
    <row r="28" spans="1:10" ht="60" x14ac:dyDescent="0.25">
      <c r="A28" s="3">
        <v>26</v>
      </c>
      <c r="B28" s="3" t="s">
        <v>53</v>
      </c>
      <c r="C28" s="4" t="s">
        <v>54</v>
      </c>
      <c r="D28" s="3" t="s">
        <v>122</v>
      </c>
      <c r="E28" s="3">
        <v>100</v>
      </c>
      <c r="F28" s="3">
        <f t="shared" si="0"/>
        <v>1200</v>
      </c>
      <c r="G28" s="7">
        <v>1</v>
      </c>
      <c r="H28" s="9">
        <v>7.15</v>
      </c>
      <c r="I28" s="9">
        <f t="shared" si="1"/>
        <v>715</v>
      </c>
      <c r="J28" s="9">
        <f t="shared" si="2"/>
        <v>8580</v>
      </c>
    </row>
    <row r="29" spans="1:10" ht="45" x14ac:dyDescent="0.25">
      <c r="A29" s="3">
        <v>27</v>
      </c>
      <c r="B29" s="3" t="s">
        <v>55</v>
      </c>
      <c r="C29" s="4" t="s">
        <v>56</v>
      </c>
      <c r="D29" s="3" t="s">
        <v>122</v>
      </c>
      <c r="E29" s="3">
        <v>100</v>
      </c>
      <c r="F29" s="3">
        <f t="shared" si="0"/>
        <v>1200</v>
      </c>
      <c r="G29" s="7">
        <v>1</v>
      </c>
      <c r="H29" s="9">
        <v>7.15</v>
      </c>
      <c r="I29" s="9">
        <f t="shared" si="1"/>
        <v>715</v>
      </c>
      <c r="J29" s="9">
        <f t="shared" si="2"/>
        <v>8580</v>
      </c>
    </row>
    <row r="30" spans="1:10" x14ac:dyDescent="0.25">
      <c r="A30" s="3">
        <v>28</v>
      </c>
      <c r="B30" s="3" t="s">
        <v>57</v>
      </c>
      <c r="C30" s="4" t="s">
        <v>58</v>
      </c>
      <c r="D30" s="3" t="s">
        <v>122</v>
      </c>
      <c r="E30" s="3">
        <v>100</v>
      </c>
      <c r="F30" s="3">
        <f t="shared" si="0"/>
        <v>1200</v>
      </c>
      <c r="G30" s="7">
        <v>1</v>
      </c>
      <c r="H30" s="9">
        <v>7.15</v>
      </c>
      <c r="I30" s="9">
        <f t="shared" si="1"/>
        <v>715</v>
      </c>
      <c r="J30" s="9">
        <f t="shared" si="2"/>
        <v>8580</v>
      </c>
    </row>
    <row r="31" spans="1:10" ht="45" x14ac:dyDescent="0.25">
      <c r="A31" s="3">
        <v>29</v>
      </c>
      <c r="B31" s="3" t="s">
        <v>59</v>
      </c>
      <c r="C31" s="4" t="s">
        <v>60</v>
      </c>
      <c r="D31" s="3" t="s">
        <v>122</v>
      </c>
      <c r="E31" s="3">
        <v>100</v>
      </c>
      <c r="F31" s="3">
        <f t="shared" si="0"/>
        <v>1200</v>
      </c>
      <c r="G31" s="7">
        <v>1</v>
      </c>
      <c r="H31" s="9">
        <v>7.15</v>
      </c>
      <c r="I31" s="9">
        <f t="shared" si="1"/>
        <v>715</v>
      </c>
      <c r="J31" s="9">
        <f t="shared" si="2"/>
        <v>8580</v>
      </c>
    </row>
    <row r="32" spans="1:10" ht="45" x14ac:dyDescent="0.25">
      <c r="A32" s="3">
        <v>30</v>
      </c>
      <c r="B32" s="3" t="s">
        <v>61</v>
      </c>
      <c r="C32" s="4" t="s">
        <v>62</v>
      </c>
      <c r="D32" s="3" t="s">
        <v>122</v>
      </c>
      <c r="E32" s="3">
        <v>100</v>
      </c>
      <c r="F32" s="3">
        <f t="shared" si="0"/>
        <v>1200</v>
      </c>
      <c r="G32" s="7">
        <v>1</v>
      </c>
      <c r="H32" s="9">
        <v>7.15</v>
      </c>
      <c r="I32" s="9">
        <f t="shared" si="1"/>
        <v>715</v>
      </c>
      <c r="J32" s="9">
        <f t="shared" si="2"/>
        <v>8580</v>
      </c>
    </row>
    <row r="33" spans="1:10" ht="45" x14ac:dyDescent="0.25">
      <c r="A33" s="3">
        <v>31</v>
      </c>
      <c r="B33" s="3" t="s">
        <v>63</v>
      </c>
      <c r="C33" s="4" t="s">
        <v>64</v>
      </c>
      <c r="D33" s="3" t="s">
        <v>122</v>
      </c>
      <c r="E33" s="3">
        <v>100</v>
      </c>
      <c r="F33" s="3">
        <f t="shared" si="0"/>
        <v>1200</v>
      </c>
      <c r="G33" s="7">
        <v>1</v>
      </c>
      <c r="H33" s="9">
        <v>7.15</v>
      </c>
      <c r="I33" s="9">
        <f t="shared" si="1"/>
        <v>715</v>
      </c>
      <c r="J33" s="9">
        <f t="shared" si="2"/>
        <v>8580</v>
      </c>
    </row>
    <row r="34" spans="1:10" ht="45" x14ac:dyDescent="0.25">
      <c r="A34" s="3">
        <v>32</v>
      </c>
      <c r="B34" s="3" t="s">
        <v>65</v>
      </c>
      <c r="C34" s="4" t="s">
        <v>66</v>
      </c>
      <c r="D34" s="3" t="s">
        <v>122</v>
      </c>
      <c r="E34" s="3">
        <v>100</v>
      </c>
      <c r="F34" s="3">
        <f t="shared" si="0"/>
        <v>1200</v>
      </c>
      <c r="G34" s="7">
        <v>1</v>
      </c>
      <c r="H34" s="9">
        <v>7.15</v>
      </c>
      <c r="I34" s="9">
        <f t="shared" si="1"/>
        <v>715</v>
      </c>
      <c r="J34" s="9">
        <f t="shared" si="2"/>
        <v>8580</v>
      </c>
    </row>
    <row r="35" spans="1:10" ht="45" x14ac:dyDescent="0.25">
      <c r="A35" s="3">
        <v>33</v>
      </c>
      <c r="B35" s="3" t="s">
        <v>67</v>
      </c>
      <c r="C35" s="4" t="s">
        <v>68</v>
      </c>
      <c r="D35" s="3" t="s">
        <v>122</v>
      </c>
      <c r="E35" s="3">
        <v>100</v>
      </c>
      <c r="F35" s="3">
        <f t="shared" si="0"/>
        <v>1200</v>
      </c>
      <c r="G35" s="7">
        <v>1</v>
      </c>
      <c r="H35" s="9">
        <v>7.15</v>
      </c>
      <c r="I35" s="9">
        <f t="shared" si="1"/>
        <v>715</v>
      </c>
      <c r="J35" s="9">
        <f t="shared" si="2"/>
        <v>8580</v>
      </c>
    </row>
    <row r="36" spans="1:10" ht="45" x14ac:dyDescent="0.25">
      <c r="A36" s="3">
        <v>34</v>
      </c>
      <c r="B36" s="3" t="s">
        <v>69</v>
      </c>
      <c r="C36" s="4" t="s">
        <v>70</v>
      </c>
      <c r="D36" s="3" t="s">
        <v>122</v>
      </c>
      <c r="E36" s="3">
        <v>100</v>
      </c>
      <c r="F36" s="3">
        <f t="shared" si="0"/>
        <v>1200</v>
      </c>
      <c r="G36" s="7">
        <v>1</v>
      </c>
      <c r="H36" s="9">
        <v>7.15</v>
      </c>
      <c r="I36" s="9">
        <f t="shared" si="1"/>
        <v>715</v>
      </c>
      <c r="J36" s="9">
        <f t="shared" si="2"/>
        <v>8580</v>
      </c>
    </row>
    <row r="37" spans="1:10" ht="45" x14ac:dyDescent="0.25">
      <c r="A37" s="3">
        <v>35</v>
      </c>
      <c r="B37" s="3" t="s">
        <v>71</v>
      </c>
      <c r="C37" s="4" t="s">
        <v>72</v>
      </c>
      <c r="D37" s="3" t="s">
        <v>122</v>
      </c>
      <c r="E37" s="3">
        <v>100</v>
      </c>
      <c r="F37" s="3">
        <f t="shared" si="0"/>
        <v>1200</v>
      </c>
      <c r="G37" s="7">
        <v>1</v>
      </c>
      <c r="H37" s="9">
        <v>7.15</v>
      </c>
      <c r="I37" s="9">
        <f t="shared" si="1"/>
        <v>715</v>
      </c>
      <c r="J37" s="9">
        <f t="shared" si="2"/>
        <v>8580</v>
      </c>
    </row>
    <row r="38" spans="1:10" ht="45" x14ac:dyDescent="0.25">
      <c r="A38" s="3">
        <v>36</v>
      </c>
      <c r="B38" s="3" t="s">
        <v>73</v>
      </c>
      <c r="C38" s="4" t="s">
        <v>74</v>
      </c>
      <c r="D38" s="3" t="s">
        <v>122</v>
      </c>
      <c r="E38" s="3">
        <v>100</v>
      </c>
      <c r="F38" s="3">
        <f t="shared" si="0"/>
        <v>1200</v>
      </c>
      <c r="G38" s="7">
        <v>1</v>
      </c>
      <c r="H38" s="9">
        <v>7.15</v>
      </c>
      <c r="I38" s="9">
        <f t="shared" si="1"/>
        <v>715</v>
      </c>
      <c r="J38" s="9">
        <f t="shared" si="2"/>
        <v>8580</v>
      </c>
    </row>
    <row r="39" spans="1:10" ht="45" x14ac:dyDescent="0.25">
      <c r="A39" s="3">
        <v>37</v>
      </c>
      <c r="B39" s="3" t="s">
        <v>75</v>
      </c>
      <c r="C39" s="4" t="s">
        <v>76</v>
      </c>
      <c r="D39" s="3" t="s">
        <v>122</v>
      </c>
      <c r="E39" s="3">
        <v>100</v>
      </c>
      <c r="F39" s="3">
        <f t="shared" si="0"/>
        <v>1200</v>
      </c>
      <c r="G39" s="7">
        <v>1</v>
      </c>
      <c r="H39" s="9">
        <v>7.15</v>
      </c>
      <c r="I39" s="9">
        <f t="shared" si="1"/>
        <v>715</v>
      </c>
      <c r="J39" s="9">
        <f t="shared" si="2"/>
        <v>8580</v>
      </c>
    </row>
    <row r="40" spans="1:10" ht="45" x14ac:dyDescent="0.25">
      <c r="A40" s="3">
        <v>38</v>
      </c>
      <c r="B40" s="3" t="s">
        <v>77</v>
      </c>
      <c r="C40" s="4" t="s">
        <v>78</v>
      </c>
      <c r="D40" s="3" t="s">
        <v>122</v>
      </c>
      <c r="E40" s="3">
        <v>100</v>
      </c>
      <c r="F40" s="3">
        <f t="shared" si="0"/>
        <v>1200</v>
      </c>
      <c r="G40" s="7">
        <v>1</v>
      </c>
      <c r="H40" s="9">
        <v>7.15</v>
      </c>
      <c r="I40" s="9">
        <f t="shared" si="1"/>
        <v>715</v>
      </c>
      <c r="J40" s="9">
        <f t="shared" si="2"/>
        <v>8580</v>
      </c>
    </row>
    <row r="41" spans="1:10" ht="45" x14ac:dyDescent="0.25">
      <c r="A41" s="3">
        <v>39</v>
      </c>
      <c r="B41" s="3" t="s">
        <v>79</v>
      </c>
      <c r="C41" s="4" t="s">
        <v>80</v>
      </c>
      <c r="D41" s="3" t="s">
        <v>122</v>
      </c>
      <c r="E41" s="3">
        <v>100</v>
      </c>
      <c r="F41" s="3">
        <f t="shared" si="0"/>
        <v>1200</v>
      </c>
      <c r="G41" s="7">
        <v>1</v>
      </c>
      <c r="H41" s="9">
        <v>7.15</v>
      </c>
      <c r="I41" s="9">
        <f t="shared" si="1"/>
        <v>715</v>
      </c>
      <c r="J41" s="9">
        <f t="shared" si="2"/>
        <v>8580</v>
      </c>
    </row>
    <row r="42" spans="1:10" ht="45" x14ac:dyDescent="0.25">
      <c r="A42" s="3">
        <v>40</v>
      </c>
      <c r="B42" s="3" t="s">
        <v>81</v>
      </c>
      <c r="C42" s="4" t="s">
        <v>82</v>
      </c>
      <c r="D42" s="3" t="s">
        <v>122</v>
      </c>
      <c r="E42" s="3">
        <v>100</v>
      </c>
      <c r="F42" s="3">
        <f t="shared" si="0"/>
        <v>1200</v>
      </c>
      <c r="G42" s="7">
        <v>1</v>
      </c>
      <c r="H42" s="9">
        <v>7.15</v>
      </c>
      <c r="I42" s="9">
        <f t="shared" si="1"/>
        <v>715</v>
      </c>
      <c r="J42" s="9">
        <f t="shared" si="2"/>
        <v>8580</v>
      </c>
    </row>
    <row r="43" spans="1:10" ht="45" x14ac:dyDescent="0.25">
      <c r="A43" s="3">
        <v>41</v>
      </c>
      <c r="B43" s="3" t="s">
        <v>83</v>
      </c>
      <c r="C43" s="4" t="s">
        <v>84</v>
      </c>
      <c r="D43" s="3" t="s">
        <v>122</v>
      </c>
      <c r="E43" s="3">
        <v>100</v>
      </c>
      <c r="F43" s="3">
        <f t="shared" si="0"/>
        <v>1200</v>
      </c>
      <c r="G43" s="7">
        <v>1</v>
      </c>
      <c r="H43" s="9">
        <v>7.15</v>
      </c>
      <c r="I43" s="9">
        <f t="shared" si="1"/>
        <v>715</v>
      </c>
      <c r="J43" s="9">
        <f t="shared" si="2"/>
        <v>8580</v>
      </c>
    </row>
    <row r="44" spans="1:10" ht="45" x14ac:dyDescent="0.25">
      <c r="A44" s="3">
        <v>42</v>
      </c>
      <c r="B44" s="3" t="s">
        <v>85</v>
      </c>
      <c r="C44" s="4" t="s">
        <v>86</v>
      </c>
      <c r="D44" s="3" t="s">
        <v>122</v>
      </c>
      <c r="E44" s="3">
        <v>100</v>
      </c>
      <c r="F44" s="3">
        <f t="shared" si="0"/>
        <v>1200</v>
      </c>
      <c r="G44" s="7">
        <v>1</v>
      </c>
      <c r="H44" s="9">
        <v>7.15</v>
      </c>
      <c r="I44" s="9">
        <f t="shared" si="1"/>
        <v>715</v>
      </c>
      <c r="J44" s="9">
        <f t="shared" si="2"/>
        <v>8580</v>
      </c>
    </row>
    <row r="45" spans="1:10" ht="30" x14ac:dyDescent="0.25">
      <c r="A45" s="3">
        <v>43</v>
      </c>
      <c r="B45" s="3" t="s">
        <v>87</v>
      </c>
      <c r="C45" s="4" t="s">
        <v>88</v>
      </c>
      <c r="D45" s="3" t="s">
        <v>122</v>
      </c>
      <c r="E45" s="3">
        <v>100</v>
      </c>
      <c r="F45" s="3">
        <f t="shared" si="0"/>
        <v>1200</v>
      </c>
      <c r="G45" s="7">
        <v>1</v>
      </c>
      <c r="H45" s="9">
        <v>7.15</v>
      </c>
      <c r="I45" s="9">
        <f t="shared" si="1"/>
        <v>715</v>
      </c>
      <c r="J45" s="9">
        <f t="shared" si="2"/>
        <v>8580</v>
      </c>
    </row>
    <row r="46" spans="1:10" ht="45" x14ac:dyDescent="0.25">
      <c r="A46" s="3">
        <v>44</v>
      </c>
      <c r="B46" s="3" t="s">
        <v>89</v>
      </c>
      <c r="C46" s="4" t="s">
        <v>90</v>
      </c>
      <c r="D46" s="3" t="s">
        <v>122</v>
      </c>
      <c r="E46" s="3">
        <v>100</v>
      </c>
      <c r="F46" s="3">
        <f t="shared" si="0"/>
        <v>1200</v>
      </c>
      <c r="G46" s="7">
        <v>1</v>
      </c>
      <c r="H46" s="9">
        <v>7.15</v>
      </c>
      <c r="I46" s="9">
        <f t="shared" si="1"/>
        <v>715</v>
      </c>
      <c r="J46" s="9">
        <f t="shared" si="2"/>
        <v>8580</v>
      </c>
    </row>
    <row r="47" spans="1:10" ht="30" x14ac:dyDescent="0.25">
      <c r="A47" s="3">
        <v>45</v>
      </c>
      <c r="B47" s="3" t="s">
        <v>91</v>
      </c>
      <c r="C47" s="4" t="s">
        <v>92</v>
      </c>
      <c r="D47" s="3" t="s">
        <v>122</v>
      </c>
      <c r="E47" s="3">
        <v>100</v>
      </c>
      <c r="F47" s="3">
        <f t="shared" si="0"/>
        <v>1200</v>
      </c>
      <c r="G47" s="7">
        <v>1</v>
      </c>
      <c r="H47" s="9">
        <v>7.15</v>
      </c>
      <c r="I47" s="9">
        <f t="shared" si="1"/>
        <v>715</v>
      </c>
      <c r="J47" s="9">
        <f t="shared" si="2"/>
        <v>8580</v>
      </c>
    </row>
    <row r="48" spans="1:10" ht="45" x14ac:dyDescent="0.25">
      <c r="A48" s="3">
        <v>46</v>
      </c>
      <c r="B48" s="3" t="s">
        <v>93</v>
      </c>
      <c r="C48" s="4" t="s">
        <v>94</v>
      </c>
      <c r="D48" s="3" t="s">
        <v>122</v>
      </c>
      <c r="E48" s="3">
        <v>100</v>
      </c>
      <c r="F48" s="3">
        <f t="shared" si="0"/>
        <v>1200</v>
      </c>
      <c r="G48" s="7">
        <v>1</v>
      </c>
      <c r="H48" s="9">
        <v>7.15</v>
      </c>
      <c r="I48" s="9">
        <f t="shared" si="1"/>
        <v>715</v>
      </c>
      <c r="J48" s="9">
        <f t="shared" si="2"/>
        <v>8580</v>
      </c>
    </row>
    <row r="49" spans="1:10" ht="45" x14ac:dyDescent="0.25">
      <c r="A49" s="3">
        <v>47</v>
      </c>
      <c r="B49" s="3" t="s">
        <v>95</v>
      </c>
      <c r="C49" s="4" t="s">
        <v>96</v>
      </c>
      <c r="D49" s="3" t="s">
        <v>122</v>
      </c>
      <c r="E49" s="3">
        <v>100</v>
      </c>
      <c r="F49" s="3">
        <f t="shared" si="0"/>
        <v>1200</v>
      </c>
      <c r="G49" s="7">
        <v>1</v>
      </c>
      <c r="H49" s="9">
        <v>7.15</v>
      </c>
      <c r="I49" s="9">
        <f t="shared" si="1"/>
        <v>715</v>
      </c>
      <c r="J49" s="9">
        <f t="shared" si="2"/>
        <v>8580</v>
      </c>
    </row>
    <row r="50" spans="1:10" ht="45" x14ac:dyDescent="0.25">
      <c r="A50" s="3">
        <v>48</v>
      </c>
      <c r="B50" s="3" t="s">
        <v>97</v>
      </c>
      <c r="C50" s="4" t="s">
        <v>98</v>
      </c>
      <c r="D50" s="3" t="s">
        <v>122</v>
      </c>
      <c r="E50" s="3">
        <v>100</v>
      </c>
      <c r="F50" s="3">
        <f t="shared" si="0"/>
        <v>1200</v>
      </c>
      <c r="G50" s="7">
        <v>1</v>
      </c>
      <c r="H50" s="9">
        <v>7.15</v>
      </c>
      <c r="I50" s="9">
        <f t="shared" si="1"/>
        <v>715</v>
      </c>
      <c r="J50" s="9">
        <f t="shared" si="2"/>
        <v>8580</v>
      </c>
    </row>
    <row r="51" spans="1:10" ht="45" x14ac:dyDescent="0.25">
      <c r="A51" s="3">
        <v>49</v>
      </c>
      <c r="B51" s="3" t="s">
        <v>99</v>
      </c>
      <c r="C51" s="4" t="s">
        <v>100</v>
      </c>
      <c r="D51" s="3" t="s">
        <v>122</v>
      </c>
      <c r="E51" s="3">
        <v>100</v>
      </c>
      <c r="F51" s="3">
        <f t="shared" si="0"/>
        <v>1200</v>
      </c>
      <c r="G51" s="7">
        <v>1</v>
      </c>
      <c r="H51" s="9">
        <v>7.15</v>
      </c>
      <c r="I51" s="9">
        <f t="shared" si="1"/>
        <v>715</v>
      </c>
      <c r="J51" s="9">
        <f t="shared" si="2"/>
        <v>8580</v>
      </c>
    </row>
    <row r="52" spans="1:10" ht="30" x14ac:dyDescent="0.25">
      <c r="A52" s="3">
        <v>50</v>
      </c>
      <c r="B52" s="3" t="s">
        <v>101</v>
      </c>
      <c r="C52" s="4" t="s">
        <v>102</v>
      </c>
      <c r="D52" s="3" t="s">
        <v>122</v>
      </c>
      <c r="E52" s="3">
        <v>100</v>
      </c>
      <c r="F52" s="3">
        <f t="shared" si="0"/>
        <v>1200</v>
      </c>
      <c r="G52" s="7">
        <v>1</v>
      </c>
      <c r="H52" s="9">
        <v>7.15</v>
      </c>
      <c r="I52" s="9">
        <f t="shared" si="1"/>
        <v>715</v>
      </c>
      <c r="J52" s="9">
        <f t="shared" si="2"/>
        <v>8580</v>
      </c>
    </row>
    <row r="53" spans="1:10" ht="45" x14ac:dyDescent="0.25">
      <c r="A53" s="3">
        <v>51</v>
      </c>
      <c r="B53" s="3" t="s">
        <v>103</v>
      </c>
      <c r="C53" s="4" t="s">
        <v>104</v>
      </c>
      <c r="D53" s="3" t="s">
        <v>122</v>
      </c>
      <c r="E53" s="3">
        <v>100</v>
      </c>
      <c r="F53" s="3">
        <f t="shared" si="0"/>
        <v>1200</v>
      </c>
      <c r="G53" s="7">
        <v>1</v>
      </c>
      <c r="H53" s="9">
        <v>7.15</v>
      </c>
      <c r="I53" s="9">
        <f t="shared" si="1"/>
        <v>715</v>
      </c>
      <c r="J53" s="9">
        <f t="shared" si="2"/>
        <v>8580</v>
      </c>
    </row>
    <row r="54" spans="1:10" ht="45" x14ac:dyDescent="0.25">
      <c r="A54" s="3">
        <v>52</v>
      </c>
      <c r="B54" s="3" t="s">
        <v>105</v>
      </c>
      <c r="C54" s="4" t="s">
        <v>106</v>
      </c>
      <c r="D54" s="3" t="s">
        <v>122</v>
      </c>
      <c r="E54" s="3">
        <v>100</v>
      </c>
      <c r="F54" s="3">
        <f t="shared" si="0"/>
        <v>1200</v>
      </c>
      <c r="G54" s="7">
        <v>1</v>
      </c>
      <c r="H54" s="9">
        <v>7.15</v>
      </c>
      <c r="I54" s="9">
        <f t="shared" si="1"/>
        <v>715</v>
      </c>
      <c r="J54" s="9">
        <f t="shared" si="2"/>
        <v>8580</v>
      </c>
    </row>
    <row r="55" spans="1:10" ht="60" x14ac:dyDescent="0.25">
      <c r="A55" s="3">
        <v>53</v>
      </c>
      <c r="B55" s="3" t="s">
        <v>107</v>
      </c>
      <c r="C55" s="4" t="s">
        <v>108</v>
      </c>
      <c r="D55" s="3" t="s">
        <v>122</v>
      </c>
      <c r="E55" s="3">
        <v>100</v>
      </c>
      <c r="F55" s="3">
        <f t="shared" si="0"/>
        <v>1200</v>
      </c>
      <c r="G55" s="7">
        <v>1</v>
      </c>
      <c r="H55" s="9">
        <v>7.15</v>
      </c>
      <c r="I55" s="9">
        <f t="shared" si="1"/>
        <v>715</v>
      </c>
      <c r="J55" s="9">
        <f t="shared" si="2"/>
        <v>8580</v>
      </c>
    </row>
    <row r="56" spans="1:10" ht="45" x14ac:dyDescent="0.25">
      <c r="A56" s="3">
        <v>54</v>
      </c>
      <c r="B56" s="3" t="s">
        <v>109</v>
      </c>
      <c r="C56" s="4" t="s">
        <v>110</v>
      </c>
      <c r="D56" s="3" t="s">
        <v>122</v>
      </c>
      <c r="E56" s="3">
        <v>100</v>
      </c>
      <c r="F56" s="3">
        <f t="shared" si="0"/>
        <v>1200</v>
      </c>
      <c r="G56" s="7">
        <v>1</v>
      </c>
      <c r="H56" s="9">
        <v>7.15</v>
      </c>
      <c r="I56" s="9">
        <f t="shared" si="1"/>
        <v>715</v>
      </c>
      <c r="J56" s="9">
        <f t="shared" si="2"/>
        <v>8580</v>
      </c>
    </row>
    <row r="57" spans="1:10" ht="60" x14ac:dyDescent="0.25">
      <c r="A57" s="3">
        <v>55</v>
      </c>
      <c r="B57" s="3" t="s">
        <v>111</v>
      </c>
      <c r="C57" s="4" t="s">
        <v>112</v>
      </c>
      <c r="D57" s="3" t="s">
        <v>122</v>
      </c>
      <c r="E57" s="3">
        <v>100</v>
      </c>
      <c r="F57" s="3">
        <f t="shared" si="0"/>
        <v>1200</v>
      </c>
      <c r="G57" s="7">
        <v>1</v>
      </c>
      <c r="H57" s="9">
        <v>7.15</v>
      </c>
      <c r="I57" s="9">
        <f t="shared" si="1"/>
        <v>715</v>
      </c>
      <c r="J57" s="9">
        <f t="shared" si="2"/>
        <v>8580</v>
      </c>
    </row>
    <row r="58" spans="1:10" x14ac:dyDescent="0.25">
      <c r="D58" s="7" t="s">
        <v>115</v>
      </c>
      <c r="E58" s="7">
        <f>SUM(E3:E57)</f>
        <v>5580</v>
      </c>
      <c r="F58" s="7">
        <f>SUM(F3:F57)</f>
        <v>66960</v>
      </c>
      <c r="I58" s="9" t="s">
        <v>115</v>
      </c>
      <c r="J58" s="9">
        <f>SUM(J3:J57)</f>
        <v>478764</v>
      </c>
    </row>
  </sheetData>
  <mergeCells count="1">
    <mergeCell ref="A1:J1"/>
  </mergeCells>
  <pageMargins left="0.511811024" right="0.511811024" top="0.78740157499999996" bottom="0.78740157499999996" header="0.31496062000000002" footer="0.31496062000000002"/>
  <pageSetup paperSize="9" scale="78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Amilton</dc:creator>
  <cp:lastModifiedBy>Julia Amilton</cp:lastModifiedBy>
  <cp:lastPrinted>2026-07-24T12:51:46Z</cp:lastPrinted>
  <dcterms:created xsi:type="dcterms:W3CDTF">2026-06-03T17:20:28Z</dcterms:created>
  <dcterms:modified xsi:type="dcterms:W3CDTF">2026-07-24T13:14:17Z</dcterms:modified>
</cp:coreProperties>
</file>