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G:\Meu Drive\CPL-FMS-2026\PROCESSOS 2026\PA 009.2026 PE 002.2026 - INTERNET\PREGÃO - INTERNET\"/>
    </mc:Choice>
  </mc:AlternateContent>
  <xr:revisionPtr revIDLastSave="0" documentId="13_ncr:1_{EB421A6F-3EAB-4C19-8A01-A3CD4E8787F1}" xr6:coauthVersionLast="47" xr6:coauthVersionMax="47" xr10:uidLastSave="{00000000-0000-0000-0000-000000000000}"/>
  <bookViews>
    <workbookView xWindow="-120" yWindow="-120" windowWidth="20730" windowHeight="11160" xr2:uid="{B5418F47-6BDE-48CC-8029-DF57E0ECB9F7}"/>
  </bookViews>
  <sheets>
    <sheet name="Planilha1" sheetId="1" r:id="rId1"/>
  </sheets>
  <definedNames>
    <definedName name="_xlnm.Print_Area" localSheetId="0">Planilha1!$A$1:$F$7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 l="1"/>
  <c r="E4" i="1"/>
  <c r="F4" i="1" s="1"/>
  <c r="E3" i="1"/>
  <c r="F3" i="1" s="1"/>
</calcChain>
</file>

<file path=xl/sharedStrings.xml><?xml version="1.0" encoding="utf-8"?>
<sst xmlns="http://schemas.openxmlformats.org/spreadsheetml/2006/main" count="14" uniqueCount="14">
  <si>
    <t>DESCRIÇÃO</t>
  </si>
  <si>
    <t>Justificativa no aumento de 20%</t>
  </si>
  <si>
    <t>LOTE</t>
  </si>
  <si>
    <t>LOTE 01</t>
  </si>
  <si>
    <t>LOTE 02</t>
  </si>
  <si>
    <t>QUANT POR UNIDADE</t>
  </si>
  <si>
    <t>CONTRATAÇÃO DE LINK DEDICADO SIMÉTRICO, MESMA VELOCIDADE DE DOWNLOAD E UPLOAD PARA SERVIR AS DEMANDAS DAS REPARTIÇÕES E SECRETARIAS. 01 (UM) LINK DEDICADO DE FORMA SIMÉTRICA TANTO NO DOWNLOAD QUANTO NO UPLOAD, COM VELOCIDADE DE 200 MEGA, DISPONIBILIZANDO ÚNICA E EXCLUSIVAMENTE POR FIBRA ÓPTICA, ENTREGUE EM PORTA GIGA ETHERNET ACOMPANHADO DE BLOCO IP /29 DO MESMO ASN DA CONTRATADA.</t>
  </si>
  <si>
    <t>VALOR UNIT</t>
  </si>
  <si>
    <t>VALOR TOTAL MENSAL</t>
  </si>
  <si>
    <t>VALOR TOTAL ANUAL</t>
  </si>
  <si>
    <t>TOTAL</t>
  </si>
  <si>
    <t>LINKS ADLS E SIMILARES, TENDO EM VISTA A NECESSIDADE DE USO DA INTERNET COMO TAMBÉM O USO DE VPNS PARA AS UNIDADES RELACIONADAS, CONTRATAREMOS LINKS NA TECNOLOGIA ADSL OU SIMILAR, PODENDO SER POR FIBRA OPTICA,  OU AINDA ATRAVÉS DE RÁDIO FREQUÊNCIA NOS LOCAIS QUE SEJAM DE DIFICIL ACESSO, OS QUAIS DEVERAM SER FORNECIDOS  SEM A NESSECIDADE DE USO DE LINHAS TELEFONICAS E SE HOUVER A PRÓPRIA CONTRATADA DEVERÁ ARCAR COM TODAS AS DESPESAS E ENTREGAR INTERNET COM IP FIXOS E VALIDOS  SENDO AINDA POSSUIDORA DE  AS (AUTONOMUS SYSTEMS) PARA GARANTIR O BOM FUNCIONAMENTO NO TIPO DE CONEXÃO A INTERNET A SER OFERECIDO. LINKS VIA FIBRA ÓPTICA COM VELOCIDADE DE 200 (DUZENTOS) MEGAS DE DOWN E 100 (CEM) MEGA DE UP, ENTREGUE NO PADRÃO 10/100/1000 MBS VIA FIBRA ÓPTICA COM IP  FIXO (EM CADA).</t>
  </si>
  <si>
    <t>Considerando as demandas futuras de instalação e expansão da rede de internet a serem licitados, o levantamento contempla um aumento de 20% do quantitativo de 56 no lote 02, totalizando aproximadamente 67 (sessenta e sete) pontos de internet. Essa medida visa garantir uma margem de segurança para atender as demandas emergentes da secretaria, evitando a interrupção de projetos e assegurando futuras instalações de maneira ágil e eficiente.</t>
  </si>
  <si>
    <t>ANEXO AO 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</si>
</sst>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8" x14ac:knownFonts="1">
    <font>
      <sz val="11"/>
      <color theme="1"/>
      <name val="Calibri"/>
      <family val="2"/>
      <scheme val="minor"/>
    </font>
    <font>
      <sz val="11"/>
      <color theme="1"/>
      <name val="Calibri"/>
      <family val="2"/>
      <scheme val="minor"/>
    </font>
    <font>
      <b/>
      <sz val="8"/>
      <color theme="1"/>
      <name val="Bookman Old Style"/>
      <family val="1"/>
    </font>
    <font>
      <sz val="8"/>
      <color theme="1"/>
      <name val="Calibri"/>
      <family val="2"/>
      <scheme val="minor"/>
    </font>
    <font>
      <sz val="8"/>
      <color theme="1"/>
      <name val="Bookman Old Style"/>
      <family val="1"/>
    </font>
    <font>
      <b/>
      <sz val="10"/>
      <color rgb="FF000000"/>
      <name val="Bookman Old Style"/>
      <family val="1"/>
    </font>
    <font>
      <sz val="10"/>
      <color rgb="FF000000"/>
      <name val="Bookman Old Style"/>
      <family val="1"/>
    </font>
    <font>
      <b/>
      <sz val="8"/>
      <color theme="1"/>
      <name val="Calibri"/>
      <family val="2"/>
      <scheme val="minor"/>
    </font>
  </fonts>
  <fills count="3">
    <fill>
      <patternFill patternType="none"/>
    </fill>
    <fill>
      <patternFill patternType="gray125"/>
    </fill>
    <fill>
      <patternFill patternType="solid">
        <fgColor rgb="FFED7D31"/>
        <bgColor indexed="64"/>
      </patternFill>
    </fill>
  </fills>
  <borders count="11">
    <border>
      <left/>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27">
    <xf numFmtId="0" fontId="0" fillId="0" borderId="0" xfId="0"/>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xf numFmtId="0" fontId="4" fillId="0" borderId="3" xfId="0" applyFont="1" applyBorder="1" applyAlignment="1">
      <alignment horizontal="justify" vertical="center" wrapText="1"/>
    </xf>
    <xf numFmtId="44" fontId="3" fillId="0" borderId="0" xfId="1" applyFont="1"/>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top" wrapText="1"/>
    </xf>
    <xf numFmtId="44" fontId="2" fillId="0" borderId="2" xfId="1" applyFont="1" applyBorder="1" applyAlignment="1">
      <alignment horizontal="center" vertical="center" wrapText="1"/>
    </xf>
    <xf numFmtId="44" fontId="3" fillId="0" borderId="5" xfId="1" applyFont="1" applyBorder="1" applyAlignment="1">
      <alignment horizontal="center" vertical="center"/>
    </xf>
    <xf numFmtId="44" fontId="3" fillId="0" borderId="2" xfId="1" applyFont="1" applyBorder="1" applyAlignment="1">
      <alignment horizontal="center" vertical="center"/>
    </xf>
    <xf numFmtId="44" fontId="3" fillId="0" borderId="0" xfId="1" applyFont="1" applyAlignment="1">
      <alignment horizontal="center" vertical="center"/>
    </xf>
    <xf numFmtId="0" fontId="4" fillId="0" borderId="4" xfId="0" applyFont="1" applyBorder="1" applyAlignment="1">
      <alignment vertical="top" wrapText="1"/>
    </xf>
    <xf numFmtId="0" fontId="4" fillId="0" borderId="0" xfId="0" applyFont="1" applyAlignment="1">
      <alignment horizontal="center" vertical="center" wrapText="1"/>
    </xf>
    <xf numFmtId="0" fontId="4" fillId="0" borderId="8" xfId="0" applyFont="1" applyBorder="1" applyAlignment="1">
      <alignment horizontal="center" vertical="top" wrapText="1"/>
    </xf>
    <xf numFmtId="0" fontId="4" fillId="0" borderId="6" xfId="0" applyFont="1" applyBorder="1" applyAlignment="1">
      <alignment vertical="top" wrapText="1"/>
    </xf>
    <xf numFmtId="44" fontId="3" fillId="0" borderId="6" xfId="1" applyFont="1" applyBorder="1" applyAlignment="1">
      <alignment horizontal="center" vertical="center"/>
    </xf>
    <xf numFmtId="44" fontId="2" fillId="0" borderId="5" xfId="1" applyFont="1" applyBorder="1" applyAlignment="1">
      <alignment horizontal="center" vertical="center" wrapText="1"/>
    </xf>
    <xf numFmtId="0" fontId="5" fillId="2" borderId="7" xfId="0" applyFont="1" applyFill="1" applyBorder="1" applyAlignment="1">
      <alignment horizontal="center" vertical="center"/>
    </xf>
    <xf numFmtId="0" fontId="5" fillId="2" borderId="0" xfId="0" applyFont="1" applyFill="1" applyAlignment="1">
      <alignment horizontal="center" vertical="center"/>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44" fontId="7" fillId="0" borderId="9" xfId="1" applyFont="1" applyBorder="1" applyAlignment="1">
      <alignment horizontal="center"/>
    </xf>
    <xf numFmtId="44" fontId="7" fillId="0" borderId="10" xfId="1" applyFont="1" applyBorder="1" applyAlignment="1">
      <alignment horizontal="center"/>
    </xf>
    <xf numFmtId="44" fontId="7" fillId="0" borderId="2" xfId="1" applyFont="1" applyBorder="1" applyAlignment="1">
      <alignment horizontal="center"/>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1B683-E1DE-4C05-8917-E98EFB17B7D5}">
  <dimension ref="A1:F7"/>
  <sheetViews>
    <sheetView tabSelected="1" view="pageBreakPreview" zoomScale="80" zoomScaleNormal="100" zoomScaleSheetLayoutView="80" workbookViewId="0">
      <selection activeCell="F5" sqref="F5"/>
    </sheetView>
  </sheetViews>
  <sheetFormatPr defaultRowHeight="11.25" x14ac:dyDescent="0.2"/>
  <cols>
    <col min="1" max="1" width="14.28515625" style="5" bestFit="1" customWidth="1"/>
    <col min="2" max="2" width="84.140625" style="5" customWidth="1"/>
    <col min="3" max="3" width="10.28515625" style="3" bestFit="1" customWidth="1"/>
    <col min="4" max="4" width="10.7109375" style="13" bestFit="1" customWidth="1"/>
    <col min="5" max="5" width="11.28515625" style="13" bestFit="1" customWidth="1"/>
    <col min="6" max="6" width="14.28515625" style="13" bestFit="1" customWidth="1"/>
    <col min="7" max="16384" width="9.140625" style="3"/>
  </cols>
  <sheetData>
    <row r="1" spans="1:6" ht="12" thickBot="1" x14ac:dyDescent="0.25">
      <c r="A1" s="24" t="s">
        <v>13</v>
      </c>
      <c r="B1" s="25"/>
      <c r="C1" s="25"/>
      <c r="D1" s="25"/>
      <c r="E1" s="25"/>
      <c r="F1" s="26"/>
    </row>
    <row r="2" spans="1:6" ht="34.5" thickBot="1" x14ac:dyDescent="0.25">
      <c r="A2" s="1" t="s">
        <v>2</v>
      </c>
      <c r="B2" s="2" t="s">
        <v>0</v>
      </c>
      <c r="C2" s="2" t="s">
        <v>5</v>
      </c>
      <c r="D2" s="10" t="s">
        <v>7</v>
      </c>
      <c r="E2" s="10" t="s">
        <v>8</v>
      </c>
      <c r="F2" s="10" t="s">
        <v>9</v>
      </c>
    </row>
    <row r="3" spans="1:6" ht="77.25" thickBot="1" x14ac:dyDescent="0.25">
      <c r="A3" s="7" t="s">
        <v>3</v>
      </c>
      <c r="B3" s="4" t="s">
        <v>6</v>
      </c>
      <c r="C3" s="8">
        <v>1</v>
      </c>
      <c r="D3" s="11">
        <v>2514.42</v>
      </c>
      <c r="E3" s="12">
        <f>D3*C3</f>
        <v>2514.42</v>
      </c>
      <c r="F3" s="12">
        <f>E3*12</f>
        <v>30173.040000000001</v>
      </c>
    </row>
    <row r="4" spans="1:6" ht="141" thickBot="1" x14ac:dyDescent="0.25">
      <c r="A4" s="9" t="s">
        <v>4</v>
      </c>
      <c r="B4" s="14" t="s">
        <v>11</v>
      </c>
      <c r="C4" s="6">
        <v>67</v>
      </c>
      <c r="D4" s="11">
        <v>217.78</v>
      </c>
      <c r="E4" s="12">
        <f>D4*C4</f>
        <v>14591.26</v>
      </c>
      <c r="F4" s="12">
        <f>E4*12</f>
        <v>175095.12</v>
      </c>
    </row>
    <row r="5" spans="1:6" ht="13.5" thickBot="1" x14ac:dyDescent="0.25">
      <c r="A5" s="16"/>
      <c r="B5" s="17"/>
      <c r="C5" s="15"/>
      <c r="D5" s="18"/>
      <c r="E5" s="19" t="s">
        <v>10</v>
      </c>
      <c r="F5" s="12">
        <f>SUM(F3:F4)</f>
        <v>205268.16</v>
      </c>
    </row>
    <row r="6" spans="1:6" ht="12.75" x14ac:dyDescent="0.2">
      <c r="A6" s="20" t="s">
        <v>1</v>
      </c>
      <c r="B6" s="21"/>
      <c r="C6" s="21"/>
      <c r="D6" s="21"/>
      <c r="E6" s="21"/>
      <c r="F6" s="21"/>
    </row>
    <row r="7" spans="1:6" ht="69.75" customHeight="1" x14ac:dyDescent="0.2">
      <c r="A7" s="22" t="s">
        <v>12</v>
      </c>
      <c r="B7" s="23"/>
      <c r="C7" s="23"/>
      <c r="D7" s="23"/>
      <c r="E7" s="23"/>
      <c r="F7" s="23"/>
    </row>
  </sheetData>
  <mergeCells count="3">
    <mergeCell ref="A6:F6"/>
    <mergeCell ref="A7:F7"/>
    <mergeCell ref="A1:F1"/>
  </mergeCells>
  <printOptions horizontalCentered="1"/>
  <pageMargins left="0.51181102362204722" right="0.51181102362204722" top="0.78740157480314965" bottom="0.78740157480314965" header="0.31496062992125984" footer="0.31496062992125984"/>
  <pageSetup paperSize="9" scale="86"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Planilha1</vt:lpstr>
      <vt:lpstr>Planilha1!Area_de_impressao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Tarcísio Rolim</dc:creator>
  <cp:lastModifiedBy>CPL</cp:lastModifiedBy>
  <cp:lastPrinted>2026-04-24T12:22:51Z</cp:lastPrinted>
  <dcterms:created xsi:type="dcterms:W3CDTF">2025-08-26T16:19:04Z</dcterms:created>
  <dcterms:modified xsi:type="dcterms:W3CDTF">2026-05-11T13:27:34Z</dcterms:modified>
</cp:coreProperties>
</file>