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.enderle\Desktop\Editais\2 - ELABORAÇÃO\SAÚDE - Jun.24 - CASTRAÇÃO CAES E GATOS\"/>
    </mc:Choice>
  </mc:AlternateContent>
  <xr:revisionPtr revIDLastSave="0" documentId="13_ncr:1_{EBFAE5D3-15A1-437C-8CC5-8484CE795715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I11" i="1"/>
  <c r="I10" i="1"/>
  <c r="I9" i="1"/>
  <c r="I8" i="1"/>
  <c r="I7" i="1"/>
  <c r="I6" i="1"/>
  <c r="I5" i="1"/>
  <c r="J4" i="1"/>
  <c r="I4" i="1"/>
  <c r="J6" i="1"/>
</calcChain>
</file>

<file path=xl/sharedStrings.xml><?xml version="1.0" encoding="utf-8"?>
<sst xmlns="http://schemas.openxmlformats.org/spreadsheetml/2006/main" count="30" uniqueCount="22">
  <si>
    <t xml:space="preserve">ITEM </t>
  </si>
  <si>
    <t>ESPECIFICAÇÃO</t>
  </si>
  <si>
    <t>QTDE</t>
  </si>
  <si>
    <t>UN</t>
  </si>
  <si>
    <t>ORÇAMENTOS - PET LEVADO A SÉRIO</t>
  </si>
  <si>
    <t>und</t>
  </si>
  <si>
    <t>ARCA DE NOÉ</t>
  </si>
  <si>
    <t xml:space="preserve"> VALORXQTDE </t>
  </si>
  <si>
    <r>
      <t xml:space="preserve">Prestação de serviços técnicos profissionais de veterinária médica para castração (esterilização) e microchipagem (identificação).
</t>
    </r>
    <r>
      <rPr>
        <b/>
        <sz val="12"/>
        <color rgb="FF000000"/>
        <rFont val="Calibri"/>
        <family val="2"/>
        <scheme val="minor"/>
      </rPr>
      <t>Canino (macho) até 10 kg – porte p</t>
    </r>
  </si>
  <si>
    <r>
      <t xml:space="preserve">Prestação de serviços técnicos profissionais de veterinária médica para castração (esterilização) e microchipagem (identificação).
</t>
    </r>
    <r>
      <rPr>
        <b/>
        <sz val="12"/>
        <color rgb="FF000000"/>
        <rFont val="Calibri"/>
        <family val="2"/>
        <scheme val="minor"/>
      </rPr>
      <t>Canino (fêmea) até 10 kg – porte p</t>
    </r>
  </si>
  <si>
    <r>
      <t xml:space="preserve">Prestação de serviços técnicos profissionais de veterinária médica para castração (esterilização) e microchipagem (identificação).
</t>
    </r>
    <r>
      <rPr>
        <b/>
        <sz val="12"/>
        <color rgb="FF000000"/>
        <rFont val="Calibri"/>
        <family val="2"/>
        <scheme val="minor"/>
      </rPr>
      <t>Canino (macho) de 10,1kg a 25kg – porte m</t>
    </r>
  </si>
  <si>
    <r>
      <t xml:space="preserve">Prestação de serviços técnicos profissionais de veterinária médica para castração (esterilização) e microchipagem (identificação.
</t>
    </r>
    <r>
      <rPr>
        <b/>
        <sz val="12"/>
        <color rgb="FF000000"/>
        <rFont val="Calibri"/>
        <family val="2"/>
        <scheme val="minor"/>
      </rPr>
      <t>Canino (fêmea) de 10,1kg a 25kg – porte m</t>
    </r>
  </si>
  <si>
    <r>
      <t xml:space="preserve">Prestação de serviços técnicos profissionais de veterinária médica para castração (esterilização) e microchipagem (identificação) em caninos e felinos.
</t>
    </r>
    <r>
      <rPr>
        <b/>
        <sz val="12"/>
        <color rgb="FF000000"/>
        <rFont val="Calibri"/>
        <family val="2"/>
        <scheme val="minor"/>
      </rPr>
      <t>Canino (macho) acima de 25kg - porte g</t>
    </r>
  </si>
  <si>
    <r>
      <t xml:space="preserve">Prestação de serviços técnicos profissionais de veterinária médica para castração (esterilização) e microchipagem (identificação) em caninos e felinos
</t>
    </r>
    <r>
      <rPr>
        <b/>
        <sz val="12"/>
        <color rgb="FF000000"/>
        <rFont val="Calibri"/>
        <family val="2"/>
        <scheme val="minor"/>
      </rPr>
      <t>Canino (fêmea) acima de 25kg – porte g</t>
    </r>
  </si>
  <si>
    <t>Serviço de microchipagem (identificação) em caninos e felinos já castrados</t>
  </si>
  <si>
    <r>
      <t xml:space="preserve">Prestação de serviços técnicos profissionais de veterinária médica para castração (esterilização) e microchipagem (identificação) em caninos e felinos
</t>
    </r>
    <r>
      <rPr>
        <b/>
        <sz val="12"/>
        <color rgb="FF000000"/>
        <rFont val="Calibri"/>
        <family val="2"/>
        <scheme val="minor"/>
      </rPr>
      <t>Felino (macho)</t>
    </r>
  </si>
  <si>
    <r>
      <t xml:space="preserve">Prestação de serviços técnicos profissionais de veterinária médica para castração (esterilização) e microchipagem (identificação) em caninos e felinos
</t>
    </r>
    <r>
      <rPr>
        <b/>
        <sz val="12"/>
        <color rgb="FF000000"/>
        <rFont val="Calibri"/>
        <family val="2"/>
        <scheme val="minor"/>
      </rPr>
      <t>Felino (fêmea)</t>
    </r>
  </si>
  <si>
    <t>QUIBEN</t>
  </si>
  <si>
    <t>VETCURA</t>
  </si>
  <si>
    <t>PÉROLAVET</t>
  </si>
  <si>
    <t>MÉDIA</t>
  </si>
  <si>
    <t xml:space="preserve">TOTAL: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</si>
</sst>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7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scheme val="minor"/>
    </font>
    <font>
      <b/>
      <sz val="2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8" tint="0.59999389629810485"/>
        <bgColor rgb="FFDDD9C3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0" fontId="1" fillId="2" borderId="2" xfId="0" applyFont="1" applyFill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8" borderId="0" xfId="0" applyFont="1" applyFill="1" applyAlignment="1">
      <alignment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164" fontId="5" fillId="3" borderId="4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25"/>
  <sheetViews>
    <sheetView tabSelected="1" topLeftCell="A9" zoomScaleNormal="100" workbookViewId="0">
      <selection activeCell="J13" sqref="A1:J13"/>
    </sheetView>
  </sheetViews>
  <sheetFormatPr defaultColWidth="8.7109375" defaultRowHeight="15" x14ac:dyDescent="0.25"/>
  <cols>
    <col min="1" max="1" width="11" style="4" customWidth="1"/>
    <col min="2" max="2" width="43.7109375" style="3" customWidth="1"/>
    <col min="3" max="3" width="10.7109375" style="4" customWidth="1"/>
    <col min="4" max="4" width="12" style="4" customWidth="1"/>
    <col min="5" max="5" width="19.42578125" style="5" customWidth="1"/>
    <col min="6" max="7" width="25.85546875" style="6" customWidth="1"/>
    <col min="8" max="8" width="23.28515625" style="6" customWidth="1"/>
    <col min="9" max="9" width="15.28515625" style="5" customWidth="1"/>
    <col min="10" max="10" width="22" style="9" customWidth="1"/>
  </cols>
  <sheetData>
    <row r="1" spans="1:25" s="1" customFormat="1" ht="36" customHeight="1" x14ac:dyDescent="0.5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</row>
    <row r="2" spans="1:25" ht="21" customHeight="1" x14ac:dyDescent="0.25">
      <c r="A2" s="16"/>
      <c r="B2" s="20"/>
      <c r="C2" s="16"/>
      <c r="D2" s="16"/>
      <c r="E2" s="21"/>
      <c r="F2" s="21"/>
      <c r="G2" s="21"/>
      <c r="H2" s="21"/>
      <c r="I2" s="21"/>
      <c r="J2" s="2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5" ht="59.25" customHeight="1" x14ac:dyDescent="0.25">
      <c r="A3" s="10" t="s">
        <v>0</v>
      </c>
      <c r="B3" s="10" t="s">
        <v>1</v>
      </c>
      <c r="C3" s="10" t="s">
        <v>2</v>
      </c>
      <c r="D3" s="10" t="s">
        <v>3</v>
      </c>
      <c r="E3" s="11" t="s">
        <v>17</v>
      </c>
      <c r="F3" s="11" t="s">
        <v>18</v>
      </c>
      <c r="G3" s="11" t="s">
        <v>6</v>
      </c>
      <c r="H3" s="11" t="s">
        <v>19</v>
      </c>
      <c r="I3" s="14" t="s">
        <v>20</v>
      </c>
      <c r="J3" s="15" t="s">
        <v>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5" s="2" customFormat="1" ht="78.75" x14ac:dyDescent="0.25">
      <c r="A4" s="12">
        <v>1</v>
      </c>
      <c r="B4" s="23" t="s">
        <v>8</v>
      </c>
      <c r="C4" s="12">
        <v>300</v>
      </c>
      <c r="D4" s="13" t="s">
        <v>5</v>
      </c>
      <c r="E4" s="7">
        <v>270</v>
      </c>
      <c r="F4" s="7">
        <v>250</v>
      </c>
      <c r="G4" s="7">
        <v>354.44</v>
      </c>
      <c r="H4" s="7">
        <v>265</v>
      </c>
      <c r="I4" s="7">
        <f>AVERAGE(E4,F4,G4,H4)</f>
        <v>284.86</v>
      </c>
      <c r="J4" s="7">
        <f>(I4*C4)</f>
        <v>85458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8"/>
    </row>
    <row r="5" spans="1:25" s="8" customFormat="1" ht="78.75" x14ac:dyDescent="0.25">
      <c r="A5" s="12">
        <v>2</v>
      </c>
      <c r="B5" s="23" t="s">
        <v>9</v>
      </c>
      <c r="C5" s="12">
        <v>300</v>
      </c>
      <c r="D5" s="13" t="s">
        <v>5</v>
      </c>
      <c r="E5" s="7">
        <v>340</v>
      </c>
      <c r="F5" s="7">
        <v>350</v>
      </c>
      <c r="G5" s="7">
        <v>441.77</v>
      </c>
      <c r="H5" s="7">
        <v>365</v>
      </c>
      <c r="I5" s="7">
        <f>AVERAGE(E5,F5,G5,H5)</f>
        <v>374.1925</v>
      </c>
      <c r="J5" s="7">
        <v>112257</v>
      </c>
      <c r="L5" s="17"/>
      <c r="M5" s="17"/>
      <c r="N5" s="17"/>
      <c r="O5" s="17"/>
      <c r="P5" s="17"/>
      <c r="Q5" s="17"/>
      <c r="R5" s="17"/>
    </row>
    <row r="6" spans="1:25" s="8" customFormat="1" ht="87" customHeight="1" x14ac:dyDescent="0.25">
      <c r="A6" s="12">
        <v>3</v>
      </c>
      <c r="B6" s="23" t="s">
        <v>10</v>
      </c>
      <c r="C6" s="12">
        <v>300</v>
      </c>
      <c r="D6" s="13" t="s">
        <v>5</v>
      </c>
      <c r="E6" s="7">
        <v>330</v>
      </c>
      <c r="F6" s="7">
        <v>400</v>
      </c>
      <c r="G6" s="7">
        <v>428.44</v>
      </c>
      <c r="H6" s="7">
        <v>285</v>
      </c>
      <c r="I6" s="7">
        <f>AVERAGE(E6,F6,G6,H6)</f>
        <v>360.86</v>
      </c>
      <c r="J6" s="7">
        <f>(I6*C6)</f>
        <v>108258</v>
      </c>
      <c r="K6" s="17"/>
      <c r="L6" s="17"/>
      <c r="M6" s="17"/>
      <c r="N6" s="17"/>
      <c r="O6" s="17"/>
      <c r="P6" s="17"/>
      <c r="Q6" s="17"/>
      <c r="R6" s="17"/>
      <c r="S6" s="17"/>
    </row>
    <row r="7" spans="1:25" s="8" customFormat="1" ht="79.5" customHeight="1" x14ac:dyDescent="0.25">
      <c r="A7" s="12">
        <v>4</v>
      </c>
      <c r="B7" s="23" t="s">
        <v>11</v>
      </c>
      <c r="C7" s="12">
        <v>300</v>
      </c>
      <c r="D7" s="13" t="s">
        <v>5</v>
      </c>
      <c r="E7" s="7">
        <v>420</v>
      </c>
      <c r="F7" s="7">
        <v>550</v>
      </c>
      <c r="G7" s="7">
        <v>536.77</v>
      </c>
      <c r="H7" s="7">
        <v>385</v>
      </c>
      <c r="I7" s="7">
        <f>AVERAGE(E7,F7,G7,H7)</f>
        <v>472.9425</v>
      </c>
      <c r="J7" s="7">
        <v>141882</v>
      </c>
      <c r="K7" s="17"/>
      <c r="L7" s="17"/>
      <c r="M7" s="17"/>
      <c r="N7" s="17"/>
      <c r="O7" s="17"/>
      <c r="P7" s="17"/>
      <c r="Q7" s="17"/>
      <c r="R7" s="17"/>
      <c r="S7" s="17"/>
    </row>
    <row r="8" spans="1:25" s="8" customFormat="1" ht="80.25" customHeight="1" x14ac:dyDescent="0.25">
      <c r="A8" s="12">
        <v>5</v>
      </c>
      <c r="B8" s="23" t="s">
        <v>12</v>
      </c>
      <c r="C8" s="12">
        <v>300</v>
      </c>
      <c r="D8" s="13" t="s">
        <v>5</v>
      </c>
      <c r="E8" s="7">
        <v>380</v>
      </c>
      <c r="F8" s="7">
        <v>500</v>
      </c>
      <c r="G8" s="7">
        <v>504</v>
      </c>
      <c r="H8" s="7">
        <v>370</v>
      </c>
      <c r="I8" s="7">
        <f>AVERAGE(E8,F8,H8,G8)</f>
        <v>438.5</v>
      </c>
      <c r="J8" s="7">
        <v>131550</v>
      </c>
      <c r="K8" s="17"/>
      <c r="L8" s="17"/>
      <c r="M8" s="17"/>
      <c r="N8" s="17"/>
      <c r="O8" s="17"/>
      <c r="P8" s="17"/>
      <c r="Q8" s="17"/>
      <c r="R8" s="17"/>
      <c r="S8" s="17"/>
    </row>
    <row r="9" spans="1:25" s="8" customFormat="1" ht="75.75" customHeight="1" x14ac:dyDescent="0.25">
      <c r="A9" s="12">
        <v>6</v>
      </c>
      <c r="B9" s="23" t="s">
        <v>13</v>
      </c>
      <c r="C9" s="12">
        <v>300</v>
      </c>
      <c r="D9" s="13" t="s">
        <v>5</v>
      </c>
      <c r="E9" s="7">
        <v>470</v>
      </c>
      <c r="F9" s="7">
        <v>650</v>
      </c>
      <c r="G9" s="7">
        <v>663.77</v>
      </c>
      <c r="H9" s="7">
        <v>470</v>
      </c>
      <c r="I9" s="7">
        <f>AVERAGE(H9,G9,F9,E9)</f>
        <v>563.4425</v>
      </c>
      <c r="J9" s="7">
        <v>169032</v>
      </c>
      <c r="K9" s="17"/>
      <c r="L9" s="17"/>
      <c r="M9" s="17"/>
      <c r="N9" s="17"/>
      <c r="O9" s="17"/>
      <c r="P9" s="17"/>
      <c r="Q9" s="17"/>
      <c r="R9" s="17"/>
      <c r="S9" s="17"/>
    </row>
    <row r="10" spans="1:25" s="8" customFormat="1" ht="78.75" x14ac:dyDescent="0.25">
      <c r="A10" s="12">
        <v>7</v>
      </c>
      <c r="B10" s="23" t="s">
        <v>15</v>
      </c>
      <c r="C10" s="12">
        <v>300</v>
      </c>
      <c r="D10" s="13" t="s">
        <v>5</v>
      </c>
      <c r="E10" s="7">
        <v>210</v>
      </c>
      <c r="F10" s="7">
        <v>250</v>
      </c>
      <c r="G10" s="7">
        <v>270</v>
      </c>
      <c r="H10" s="7">
        <v>230</v>
      </c>
      <c r="I10" s="7">
        <f>AVERAGE(H10,G10,E10,F10)</f>
        <v>240</v>
      </c>
      <c r="J10" s="7">
        <v>72000</v>
      </c>
      <c r="K10" s="17"/>
      <c r="O10" s="4"/>
    </row>
    <row r="11" spans="1:25" s="8" customFormat="1" ht="78.75" x14ac:dyDescent="0.25">
      <c r="A11" s="12">
        <v>8</v>
      </c>
      <c r="B11" s="23" t="s">
        <v>16</v>
      </c>
      <c r="C11" s="12">
        <v>300</v>
      </c>
      <c r="D11" s="13" t="s">
        <v>5</v>
      </c>
      <c r="E11" s="7">
        <v>300</v>
      </c>
      <c r="F11" s="7">
        <v>350</v>
      </c>
      <c r="G11" s="7">
        <v>426.66</v>
      </c>
      <c r="H11" s="7">
        <v>285</v>
      </c>
      <c r="I11" s="7">
        <f>AVERAGE(H11,G11,F11,E11)</f>
        <v>340.41500000000002</v>
      </c>
      <c r="J11" s="7">
        <v>102126</v>
      </c>
      <c r="K11" s="17"/>
    </row>
    <row r="12" spans="1:25" s="8" customFormat="1" ht="31.5" x14ac:dyDescent="0.25">
      <c r="A12" s="12">
        <v>9</v>
      </c>
      <c r="B12" s="23" t="s">
        <v>14</v>
      </c>
      <c r="C12" s="12">
        <v>200</v>
      </c>
      <c r="D12" s="13" t="s">
        <v>5</v>
      </c>
      <c r="E12" s="7"/>
      <c r="F12" s="7">
        <v>90</v>
      </c>
      <c r="G12" s="7">
        <v>120</v>
      </c>
      <c r="H12" s="7">
        <v>105</v>
      </c>
      <c r="I12" s="7">
        <f>AVERAGE(H12,G12,F12)</f>
        <v>105</v>
      </c>
      <c r="J12" s="7">
        <v>21000</v>
      </c>
      <c r="K12" s="17"/>
    </row>
    <row r="13" spans="1:25" s="8" customFormat="1" ht="15.75" x14ac:dyDescent="0.25">
      <c r="A13" s="17"/>
      <c r="B13" s="17"/>
      <c r="C13" s="17"/>
      <c r="D13" s="17"/>
      <c r="E13" s="17"/>
      <c r="F13" s="17"/>
      <c r="G13" s="17"/>
      <c r="H13" s="17"/>
      <c r="I13" s="25" t="s">
        <v>21</v>
      </c>
      <c r="J13" s="24">
        <v>943563</v>
      </c>
      <c r="K13" s="17"/>
    </row>
    <row r="14" spans="1:25" s="8" customForma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25" s="8" customForma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25" s="8" customForma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  <row r="22" s="8" customFormat="1" x14ac:dyDescent="0.25"/>
    <row r="23" s="8" customFormat="1" x14ac:dyDescent="0.25"/>
    <row r="24" s="8" customFormat="1" x14ac:dyDescent="0.25"/>
    <row r="25" s="8" customFormat="1" x14ac:dyDescent="0.25"/>
    <row r="26" s="8" customFormat="1" x14ac:dyDescent="0.25"/>
    <row r="27" s="8" customFormat="1" x14ac:dyDescent="0.25"/>
    <row r="28" s="8" customFormat="1" x14ac:dyDescent="0.25"/>
    <row r="29" s="8" customFormat="1" x14ac:dyDescent="0.25"/>
    <row r="30" s="8" customFormat="1" x14ac:dyDescent="0.25"/>
    <row r="31" s="8" customFormat="1" x14ac:dyDescent="0.25"/>
    <row r="32" s="8" customFormat="1" x14ac:dyDescent="0.25"/>
    <row r="33" s="8" customFormat="1" x14ac:dyDescent="0.25"/>
    <row r="34" s="8" customFormat="1" x14ac:dyDescent="0.25"/>
    <row r="35" s="8" customFormat="1" x14ac:dyDescent="0.25"/>
    <row r="36" s="8" customFormat="1" x14ac:dyDescent="0.25"/>
    <row r="37" s="8" customFormat="1" x14ac:dyDescent="0.25"/>
    <row r="38" s="8" customFormat="1" x14ac:dyDescent="0.25"/>
    <row r="39" s="8" customFormat="1" x14ac:dyDescent="0.25"/>
    <row r="40" s="8" customFormat="1" x14ac:dyDescent="0.25"/>
    <row r="41" s="8" customFormat="1" x14ac:dyDescent="0.25"/>
    <row r="42" s="8" customFormat="1" x14ac:dyDescent="0.25"/>
    <row r="43" s="8" customFormat="1" x14ac:dyDescent="0.25"/>
    <row r="44" s="8" customFormat="1" x14ac:dyDescent="0.25"/>
    <row r="45" s="8" customFormat="1" x14ac:dyDescent="0.25"/>
    <row r="46" s="8" customFormat="1" x14ac:dyDescent="0.25"/>
    <row r="47" s="8" customFormat="1" x14ac:dyDescent="0.25"/>
    <row r="48" s="8" customFormat="1" x14ac:dyDescent="0.25"/>
    <row r="49" s="8" customFormat="1" x14ac:dyDescent="0.25"/>
    <row r="50" s="8" customFormat="1" x14ac:dyDescent="0.25"/>
    <row r="51" s="8" customFormat="1" x14ac:dyDescent="0.25"/>
    <row r="52" s="8" customFormat="1" x14ac:dyDescent="0.25"/>
    <row r="53" s="8" customFormat="1" x14ac:dyDescent="0.25"/>
    <row r="54" s="8" customFormat="1" x14ac:dyDescent="0.25"/>
    <row r="55" s="8" customFormat="1" x14ac:dyDescent="0.25"/>
    <row r="56" s="8" customFormat="1" x14ac:dyDescent="0.25"/>
    <row r="57" s="8" customFormat="1" x14ac:dyDescent="0.25"/>
    <row r="58" s="8" customFormat="1" x14ac:dyDescent="0.25"/>
    <row r="59" s="8" customFormat="1" x14ac:dyDescent="0.25"/>
    <row r="60" s="8" customFormat="1" x14ac:dyDescent="0.25"/>
    <row r="61" s="8" customFormat="1" x14ac:dyDescent="0.25"/>
    <row r="62" s="8" customFormat="1" x14ac:dyDescent="0.25"/>
    <row r="63" s="8" customFormat="1" x14ac:dyDescent="0.25"/>
    <row r="64" s="8" customFormat="1" x14ac:dyDescent="0.25"/>
    <row r="65" s="8" customFormat="1" x14ac:dyDescent="0.25"/>
    <row r="66" s="8" customFormat="1" x14ac:dyDescent="0.25"/>
    <row r="67" s="8" customFormat="1" x14ac:dyDescent="0.25"/>
    <row r="68" s="8" customFormat="1" x14ac:dyDescent="0.25"/>
    <row r="69" s="8" customFormat="1" x14ac:dyDescent="0.25"/>
    <row r="70" s="8" customFormat="1" x14ac:dyDescent="0.25"/>
    <row r="71" s="8" customFormat="1" x14ac:dyDescent="0.25"/>
    <row r="72" s="8" customFormat="1" x14ac:dyDescent="0.25"/>
    <row r="73" s="8" customFormat="1" x14ac:dyDescent="0.25"/>
    <row r="74" s="8" customFormat="1" x14ac:dyDescent="0.25"/>
    <row r="75" s="8" customFormat="1" x14ac:dyDescent="0.25"/>
    <row r="76" s="8" customFormat="1" x14ac:dyDescent="0.25"/>
    <row r="77" s="8" customFormat="1" x14ac:dyDescent="0.25"/>
    <row r="78" s="8" customFormat="1" x14ac:dyDescent="0.25"/>
    <row r="79" s="8" customFormat="1" x14ac:dyDescent="0.25"/>
    <row r="80" s="8" customFormat="1" x14ac:dyDescent="0.25"/>
    <row r="81" s="8" customFormat="1" x14ac:dyDescent="0.25"/>
    <row r="82" s="8" customFormat="1" x14ac:dyDescent="0.25"/>
    <row r="83" s="8" customFormat="1" x14ac:dyDescent="0.25"/>
    <row r="84" s="8" customFormat="1" x14ac:dyDescent="0.25"/>
    <row r="85" s="8" customFormat="1" x14ac:dyDescent="0.25"/>
    <row r="86" s="8" customFormat="1" x14ac:dyDescent="0.25"/>
    <row r="87" s="8" customFormat="1" x14ac:dyDescent="0.25"/>
    <row r="88" s="8" customFormat="1" x14ac:dyDescent="0.25"/>
    <row r="89" s="8" customFormat="1" x14ac:dyDescent="0.25"/>
    <row r="90" s="8" customFormat="1" x14ac:dyDescent="0.25"/>
    <row r="91" s="8" customFormat="1" x14ac:dyDescent="0.25"/>
    <row r="92" s="8" customFormat="1" x14ac:dyDescent="0.25"/>
    <row r="93" s="8" customFormat="1" x14ac:dyDescent="0.25"/>
    <row r="94" s="8" customFormat="1" x14ac:dyDescent="0.25"/>
    <row r="95" s="8" customFormat="1" x14ac:dyDescent="0.25"/>
    <row r="96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  <row r="124" s="8" customFormat="1" x14ac:dyDescent="0.25"/>
    <row r="125" s="8" customFormat="1" x14ac:dyDescent="0.25"/>
    <row r="126" s="8" customFormat="1" x14ac:dyDescent="0.25"/>
    <row r="127" s="8" customFormat="1" x14ac:dyDescent="0.25"/>
    <row r="128" s="8" customFormat="1" x14ac:dyDescent="0.25"/>
    <row r="129" s="8" customFormat="1" x14ac:dyDescent="0.25"/>
    <row r="130" s="8" customFormat="1" x14ac:dyDescent="0.25"/>
    <row r="131" s="8" customFormat="1" x14ac:dyDescent="0.25"/>
    <row r="132" s="8" customFormat="1" x14ac:dyDescent="0.25"/>
    <row r="133" s="8" customFormat="1" x14ac:dyDescent="0.25"/>
    <row r="134" s="8" customFormat="1" x14ac:dyDescent="0.25"/>
    <row r="135" s="8" customFormat="1" x14ac:dyDescent="0.25"/>
    <row r="136" s="8" customFormat="1" x14ac:dyDescent="0.25"/>
    <row r="137" s="8" customFormat="1" x14ac:dyDescent="0.25"/>
    <row r="138" s="8" customFormat="1" x14ac:dyDescent="0.25"/>
    <row r="139" s="8" customFormat="1" x14ac:dyDescent="0.25"/>
    <row r="140" s="8" customFormat="1" x14ac:dyDescent="0.25"/>
    <row r="141" s="8" customFormat="1" x14ac:dyDescent="0.25"/>
    <row r="142" s="8" customFormat="1" x14ac:dyDescent="0.25"/>
    <row r="143" s="8" customFormat="1" x14ac:dyDescent="0.25"/>
    <row r="144" s="8" customFormat="1" x14ac:dyDescent="0.25"/>
    <row r="145" s="8" customFormat="1" x14ac:dyDescent="0.25"/>
    <row r="146" s="8" customFormat="1" x14ac:dyDescent="0.25"/>
    <row r="147" s="8" customFormat="1" x14ac:dyDescent="0.25"/>
    <row r="148" s="8" customFormat="1" x14ac:dyDescent="0.25"/>
    <row r="149" s="8" customFormat="1" x14ac:dyDescent="0.25"/>
    <row r="150" s="8" customFormat="1" x14ac:dyDescent="0.25"/>
    <row r="151" s="8" customFormat="1" x14ac:dyDescent="0.25"/>
    <row r="152" s="8" customFormat="1" x14ac:dyDescent="0.25"/>
    <row r="153" s="8" customFormat="1" x14ac:dyDescent="0.25"/>
    <row r="154" s="8" customFormat="1" x14ac:dyDescent="0.25"/>
    <row r="155" s="8" customFormat="1" x14ac:dyDescent="0.25"/>
    <row r="156" s="8" customFormat="1" x14ac:dyDescent="0.25"/>
    <row r="157" s="8" customFormat="1" x14ac:dyDescent="0.25"/>
    <row r="158" s="8" customFormat="1" x14ac:dyDescent="0.25"/>
    <row r="159" s="8" customFormat="1" x14ac:dyDescent="0.25"/>
    <row r="160" s="8" customFormat="1" x14ac:dyDescent="0.25"/>
    <row r="161" s="8" customFormat="1" x14ac:dyDescent="0.25"/>
    <row r="162" s="8" customFormat="1" x14ac:dyDescent="0.25"/>
    <row r="163" s="8" customFormat="1" x14ac:dyDescent="0.25"/>
    <row r="164" s="8" customFormat="1" x14ac:dyDescent="0.25"/>
    <row r="165" s="8" customFormat="1" x14ac:dyDescent="0.25"/>
    <row r="166" s="8" customFormat="1" x14ac:dyDescent="0.25"/>
    <row r="167" s="8" customFormat="1" x14ac:dyDescent="0.25"/>
    <row r="168" s="8" customFormat="1" x14ac:dyDescent="0.25"/>
    <row r="169" s="8" customFormat="1" x14ac:dyDescent="0.25"/>
    <row r="170" s="8" customFormat="1" x14ac:dyDescent="0.25"/>
    <row r="171" s="8" customFormat="1" x14ac:dyDescent="0.25"/>
    <row r="172" s="8" customFormat="1" x14ac:dyDescent="0.25"/>
    <row r="173" s="8" customFormat="1" x14ac:dyDescent="0.25"/>
    <row r="174" s="8" customFormat="1" x14ac:dyDescent="0.25"/>
    <row r="175" s="8" customFormat="1" x14ac:dyDescent="0.25"/>
    <row r="176" s="8" customFormat="1" x14ac:dyDescent="0.25"/>
    <row r="177" s="8" customFormat="1" x14ac:dyDescent="0.25"/>
    <row r="178" s="8" customFormat="1" x14ac:dyDescent="0.25"/>
    <row r="179" s="8" customFormat="1" x14ac:dyDescent="0.25"/>
    <row r="180" s="8" customFormat="1" x14ac:dyDescent="0.25"/>
    <row r="181" s="8" customFormat="1" x14ac:dyDescent="0.25"/>
    <row r="182" s="8" customFormat="1" x14ac:dyDescent="0.25"/>
    <row r="183" s="8" customFormat="1" x14ac:dyDescent="0.25"/>
    <row r="184" s="8" customFormat="1" x14ac:dyDescent="0.25"/>
    <row r="185" s="8" customFormat="1" x14ac:dyDescent="0.25"/>
    <row r="186" s="8" customFormat="1" x14ac:dyDescent="0.25"/>
    <row r="187" s="8" customFormat="1" x14ac:dyDescent="0.25"/>
    <row r="188" s="8" customFormat="1" x14ac:dyDescent="0.25"/>
    <row r="189" s="8" customFormat="1" x14ac:dyDescent="0.25"/>
    <row r="190" s="8" customFormat="1" x14ac:dyDescent="0.25"/>
    <row r="191" s="8" customFormat="1" x14ac:dyDescent="0.25"/>
    <row r="192" s="8" customFormat="1" x14ac:dyDescent="0.25"/>
    <row r="193" s="8" customFormat="1" x14ac:dyDescent="0.25"/>
    <row r="194" s="8" customFormat="1" x14ac:dyDescent="0.25"/>
    <row r="195" s="8" customFormat="1" x14ac:dyDescent="0.25"/>
    <row r="196" s="8" customFormat="1" x14ac:dyDescent="0.25"/>
    <row r="197" s="8" customFormat="1" x14ac:dyDescent="0.25"/>
    <row r="198" s="8" customFormat="1" x14ac:dyDescent="0.25"/>
    <row r="199" s="8" customFormat="1" x14ac:dyDescent="0.25"/>
    <row r="200" s="8" customFormat="1" x14ac:dyDescent="0.25"/>
    <row r="201" s="8" customFormat="1" x14ac:dyDescent="0.25"/>
    <row r="202" s="8" customFormat="1" x14ac:dyDescent="0.25"/>
    <row r="203" s="8" customFormat="1" x14ac:dyDescent="0.25"/>
    <row r="204" s="8" customFormat="1" x14ac:dyDescent="0.25"/>
    <row r="205" s="8" customFormat="1" x14ac:dyDescent="0.25"/>
    <row r="206" s="8" customFormat="1" x14ac:dyDescent="0.25"/>
    <row r="207" s="8" customFormat="1" x14ac:dyDescent="0.25"/>
    <row r="208" s="8" customFormat="1" x14ac:dyDescent="0.25"/>
    <row r="209" s="8" customFormat="1" x14ac:dyDescent="0.25"/>
    <row r="210" s="8" customFormat="1" x14ac:dyDescent="0.25"/>
    <row r="211" s="8" customFormat="1" x14ac:dyDescent="0.25"/>
    <row r="212" s="8" customFormat="1" x14ac:dyDescent="0.25"/>
    <row r="213" s="8" customFormat="1" x14ac:dyDescent="0.25"/>
    <row r="214" s="8" customFormat="1" x14ac:dyDescent="0.25"/>
    <row r="215" s="8" customFormat="1" x14ac:dyDescent="0.25"/>
    <row r="216" s="8" customFormat="1" x14ac:dyDescent="0.25"/>
    <row r="217" s="8" customFormat="1" x14ac:dyDescent="0.25"/>
    <row r="218" s="8" customFormat="1" x14ac:dyDescent="0.25"/>
    <row r="219" s="8" customFormat="1" x14ac:dyDescent="0.25"/>
    <row r="220" s="8" customFormat="1" x14ac:dyDescent="0.25"/>
    <row r="221" s="8" customFormat="1" x14ac:dyDescent="0.25"/>
    <row r="222" s="8" customFormat="1" x14ac:dyDescent="0.25"/>
    <row r="223" s="8" customFormat="1" x14ac:dyDescent="0.25"/>
    <row r="224" s="8" customFormat="1" x14ac:dyDescent="0.25"/>
    <row r="225" s="8" customFormat="1" x14ac:dyDescent="0.25"/>
  </sheetData>
  <mergeCells count="1">
    <mergeCell ref="A1:J1"/>
  </mergeCells>
  <phoneticPr fontId="6" type="noConversion"/>
  <pageMargins left="0.51181102362204722" right="0.51181102362204722" top="0.78740157480314965" bottom="0.78740157480314965" header="0.51181102362204722" footer="0.51181102362204722"/>
  <pageSetup paperSize="9" scale="62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8.7109375" defaultRowHeight="15" x14ac:dyDescent="0.2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7109375" defaultRowHeight="15" x14ac:dyDescent="0.2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SAÚDE</dc:creator>
  <dc:description/>
  <cp:lastModifiedBy>Ana Paula Enderle</cp:lastModifiedBy>
  <cp:revision>1</cp:revision>
  <cp:lastPrinted>2026-08-21T17:57:05Z</cp:lastPrinted>
  <dcterms:created xsi:type="dcterms:W3CDTF">2023-09-05T11:21:47Z</dcterms:created>
  <dcterms:modified xsi:type="dcterms:W3CDTF">2026-08-21T17:57:29Z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