
<file path=[Content_Types].xml><?xml version="1.0" encoding="utf-8"?>
<Types xmlns="http://schemas.openxmlformats.org/package/2006/content-types">
  <Default ContentType="image/jpeg" Extension="jpe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Lote-1" r:id="rId3" sheetId="1"/>
  </sheets>
</workbook>
</file>

<file path=xl/sharedStrings.xml><?xml version="1.0" encoding="utf-8"?>
<sst xmlns="http://schemas.openxmlformats.org/spreadsheetml/2006/main" count="259" uniqueCount="72">
  <si>
    <t>FMS FUNDO MUNICIPAL DE SAUDE - GO</t>
  </si>
  <si>
    <t>Planilha para proposta do pregão  Nº 2/2025 Lote Nº 1</t>
  </si>
  <si>
    <t>PROPOSTA DE PREÇO</t>
  </si>
  <si>
    <t>LOTE 01</t>
  </si>
  <si>
    <t>Item</t>
  </si>
  <si>
    <t>Unidade</t>
  </si>
  <si>
    <t>Qtdade.</t>
  </si>
  <si>
    <t>Descrição do Produto</t>
  </si>
  <si>
    <t>Marca/Modelo da Proposta</t>
  </si>
  <si>
    <t>Valor Unitário</t>
  </si>
  <si>
    <t>Total</t>
  </si>
  <si>
    <t>UN</t>
  </si>
  <si>
    <t>AR CONDICIONADO 12000BTU's, quente/frio, frequência de 60Hz, com velocidade automática, alta, média e baixa, com funções timer, swing, sleepmode e turbo, bio filtro, painel digital, ionizador, saída de ar frontal, temperaturas entre 16o e 30o graus, controle remoto, compressor rotativo, voltagem de 220v, controlador de umidade, itens obrigatórios: 1 evaporador, 1 condensadora, 1controle remoto e manual de Instruções.</t>
  </si>
  <si>
    <t/>
  </si>
  <si>
    <t>ESTANTE DE AÇO COM PELO MENOS 3 PRATELEIRAS E 180X90X40CM - MATERIAL: CHAPA DE AÇO ZINCADA/GALVANIVADA, DIMENSÕES MÍNIMAS: ALTURA: 1,82 M, PROFUNDIDADE: 0,45 M, LARGURA: 0,90 M, QUANTIDADE DE PRATELEIRAS: 3.</t>
  </si>
  <si>
    <t>MESA PARA IMPRESSORA MDF - 50X40X70CM</t>
  </si>
  <si>
    <t>COMPUTADOR DESKTOP BÁSICO (QUE ESTEJA EM LINHA DE PRODUÇÃO PELO FABRICANTE. COM PROCESSADOR NO MÍNIMO QUE POSSUA NO MÍNIMO 4 NÚCLEOS, 8 THEREADS E FREQUÊNCIA DE 3.0 GHZ; UNIDADE DE ARMAZENAMENTO SSD 240 GB INTERFACE PCIE NVME M.2, MEMÓRIA RAM DE 8 GB, EM 2 MÓDULOS IDÊNTICOS DE 4 GB CADA, DO TIPO SDRAM DDR4 2666MHZ MHZ OU SUPERIOR, OPERANDO EM MODALIDADE DUAL CHANNEL. A PLACA PRINCIPAL DEVE TER ARQUITETURA ATX, MICROATX, BTX OU MICROBTX, CONFORME PADRÕES ESTABELECIDOS E DIVULGADOS NO SÍTIO WWW.FORMFACTORS.ORG, ORGANISMO QUE DEFINE OS PADRÕES EXISTENTES. POSSUIR PELO MENOS 1 SLOT PCI-EXPRESS 2.0 X16 OU SUPERIOR. POSSUIR SISTEMA DE DETECÇÃO DE INTRUSÃO DE CHASSIS, COM ACIONADOR INSTALADO NO GABINETE. O ADAPTADOR DE VÍDEO INTEGRADO DEVERÁ SER NO MÍNIMO DE 1 GB DE MEMÓRIA. POSSUIR SUPORTE AO MICROSOFT DIRECTX 10.1 OU SUPERIOR. SUPORTAR MONITOR ESTENDIDO. POSSUIR NO MÍNIMO 2 SAÍDAS DE VÍDEO, SENDO PELO MENOS 1 DIGITAL DO TIPO HDMI, DISPLAY PORT OU DVI. UNIDADE COMBINADA DE GRAVAÇÃO DE DISCO ÓTICO CD, DVD ROM. TECLADO USB, ABNT2, 107 TECLAS COM FIO E MOUSE USB, 800 DPI, 2 BOTÕES, SCROLL COM FIO. MONITOR DE LED 19 POLEGADAS (WIDESCREEN 16:9) (1920 X 1080 A 60HZ), ENTRADAS DE VIDEO HDMI E DISPLAY PORT, ÂNGULOS DE VISÃO VERTICAL E HORIZONTAL MÍNIMO DE 178°. INTERFACES DE REDE 10/100/1000 E WIFI PADRÃO IEEE 802.11 B/G/N/AC. SISTEMA OPERACIONAL WINDOWS 10 PRO (64 BITS). FONTE COMPATÍVEL E QUE SUPORTE TODA A CONFIGURAÇÃO EXIGIDA NO ITEM. GABINETE E PERIFÉRICOS DEVERÃO FUNCIONAR NA VERTICAL OU HORIZONTAL. TODOS OS EQUIPAMENTOS OFERTADOS (GABINETE, TECLADO, MOUSE E MONITOR) DEVEM POSSUIR GRADAÇÕES NEUTRAS DAS CORES BRANCA, PRETA OU CINZA, E MANTER O MESMO PADRÃO DE COR. TODOS OS COMPONENTES DO PRODUTO DEVERÃO SER NOVOS, SEM USO, REFORMA OU RECONDICIONAMENTO.</t>
  </si>
  <si>
    <t>MESA ESCRITÓRIO 1,5M - MATERIAL ESTRUTURA: AÇO REFORÇADO, MATERIAL TAMPO: MDF, COR TAMPO: CINZA, QUANTIDADE GAVETAS: 2 UN, LARGURA: 1,50 M, PROFUNDIDADE: 0,60 M, ALTURA: 0,74 M, PADRÃO ACABAMENTO TAMPO: BORDA PVC, ACABAMENTO ESTRUTURA: TRATAMENTO ANTIFERRUGINOSO POR FOSFATIZAÇÃO, ESPESSURA TAMPO: 18MM</t>
  </si>
  <si>
    <t>ARQUIVO DE AÇO 04 GAVETAS PARA PASTAS SUSPENSAS MOBILIÁRIO FABRICADO CM AÇO DE QUALIDADE E PROCEDENCIA, EM CHAPA 26 ( 0,45 MM) E TAMPO SUPERIOR EM CHAPA 24 ( 0,60 MM) DEVE POSSUIR 04 GAVETAS,COM SUPORTE PARA PASTA SUSPENSA, APTAS A SUPORTAR 15 KGF ( UNIFORMEMENTE DISTRIBUIDOS), TODAS MUNIDAS COM PUXADOR PLÁSTICO CROMADO E PORTA ETIQUETA ESTAMPADO: DEVE SER EQUIPADO COM 04 SAPATAS PLÁSTICAS NIVELADORAS E DISPOR DE SISTEMA DE FECHAMENTO, COM ACIONAMENTO POR CHAVE, QUE TRAVA SIMULTANEAMENTE TODAS AS GAVETAS COR CINZA; DIMENSÕES E PESO: DIMENSÕES DO ARQUIVO: 1.335 MM (ALT.) X 460MM (LARG) X 550 MM (PROF.) DIMENSÕES DAS GAVETAS: 280MM DE ALTURA POR  390MM DE LARGURA  430MM PROFUNDIDADE PESO TOTAL 26,29KG</t>
  </si>
  <si>
    <t>CARRO HOSPITALAR PARA TRANSPORTE DE MATERIAIS</t>
  </si>
  <si>
    <t>MESA AUXILIAR DE AÇO 40X60X80CM</t>
  </si>
  <si>
    <t>ESCADA HOSPITALAR 2 DEGRAUS - MATERIAL: ESTRUTURA EM AÇO INOXIDÁVEL, NÚMERO DEGRAUS: 2 DEGRAUS, REVESTIMENTO DEGRAUS: ANTIDERRAPANTE EM ALUMÍNIO, CARACTERÍSTICAS ADICIONAIS: PÉS COM PONTEIRA DE BORRACHA.</t>
  </si>
  <si>
    <t>ARMÁRIO DE AÇO 210X110CM</t>
  </si>
  <si>
    <t>LIXEIXA DE AÇO INOX - 20L</t>
  </si>
  <si>
    <t>MONITOR  MULTIPARÂMETRO - MONITOR MULTIPÂRAMETRO,TIPO: PRÉ CONFIGURADO, MODULAR, PARÂMETROS: ECG,PNI,PI,SPO2,TEMP,RESP,DC,REGISTROS: MÍNIMO 8 CURVAS SIMULTÂNEAS, TIPO DE TELA: TELA LCD CERCA 15', ALTA RESOLUÇÃO, CARACTERÍSTICAS ADICIONAIS : CONECTIVIDADE DE REDE, COMPONENTES: ALARMES, ACESSÓRIOS: COMPLETO COM CABOS E SENSORES, USO: DE NEONATAL A ADULTO.</t>
  </si>
  <si>
    <t>Lanterna clínica em alumínio com LED</t>
  </si>
  <si>
    <t>CAMA TIPO FAWLER ELÉTRICA CAMA MOTORIZADA AJUSTE DE ALTURA, INCLINAÇÃO DO DORSO, FLEXÃO DAS PERNAS, INCLUINDO AS SEGUINTES POSIÇÕES: FAWLER, SEMI- FAWLER, CARDÍACA, VASCULAR, TRENDELEMBURG E TRENDELEMBURG REVERSO, ACIONADAS VIA CONTROLE REMOTO DE MÃO COM FIO. CABECEIRA E PESEIA REMOVÍVEIS FABRICADAS EM POLIETILENO. SISTEMA DE GRADES COM RETRAÇÃO LINEAR ATRAVÉS DE ACIONAMENTO  ÚNICO, FABRICADAS EM POLIETILENO OU MATERIAL COMPATÍVEL, COM SISTEMA DE AMORTECIMENTO. LEITO EM CHAPA DE AÇO COM PINTURA ELETROSTÁTICA A PÓ 1,5 MM NO MÍNIMO. ESTRUTURA DO ESTRADO CONSTRUÍDO EM LONGARINA DE 3,2 MM NO MÍNIMO. 4 RODÍZIOS DE NO MÍNIMO  100 MM, DUPLOS E NÃO METÁLICOS, SENDO TODOS COM FREIO E ACIONADOS EM AMBOS OS LADOS DA CAMA, E COM SISTEMA DE TRAVA DIRECIONAL. 4 POSIÇÕES PARA SUPORTE DE SORO OU TRAPÉZIO. COM FUNÇÃO CPR- RESSUCITAÇÃO CARDIOPULMONAR GANCHOS PARA DRENOS/BOLSAS DO TIPO FOLEY/ DISPOSITIVOS URINÁRIOS. NÍVEL CONTRA PENETRAÇÃO DE ÁGUA IPX4. CAPACIDADE DE CARGA DE 200 KG. ACOMPANHA COLCHÃO.</t>
  </si>
  <si>
    <t>SUPORTE PARA SORO - SUPORTE PARA SORO, MATERIAL AÇO CARBONO, REGULAGEM REGULAGEM DE ALTURA POR TRAVA SEMIGIRATÓRIA, PÉS COM 5 PÉS EM FERRO FUNDIDO, ALTURA/TAMANHO ALTURA MÍNIMA 1,50CM E MÁXIMA 2,30 CM</t>
  </si>
  <si>
    <t>SELADORA AUTOMÁTICA: PARA PAPEL GRAU CIRÚRGICO; CONSTRUÇÃO EM CHAPA DE AÇO TRATADA COM PINTURA ELETROSTÁTICA; SISTEMA DE SELAGEM ATRAVÉS DO MÉTODO DE ESTEIRA DE ROLAGEM; SISTEMA DE AQUECIMENTO TOTALMENTE ISOLADO, SELAGEM HORIZONTAL DE 13 MM; VELOCIDADE DE SELAGEM 10M/MIN; ARRASTE DA EMBALAGEM ATRAVÉS DE CORREIAS SINCRONIZADAS; CONTROLE ELETRÔNICO DE TEMPERATURA; COMANDO DE AQUECIMENTO COM ACIONAMENTO DO MOTOR INDEPENDENTE; TENSÃO DE ALIMENTAÇÃO BIVOLT; FREQUÊNCIA DE 60HZ; PESO MÁXIMO 14 KG DE MEDIDAS.</t>
  </si>
  <si>
    <t>CARRO MACA TRANSFERÊNCIA INOX</t>
  </si>
  <si>
    <t>VENTILADOR PULMONAR PRESSOMÉTRICO E VOLUMÉTRICO - Ventilador Pulmonar. Ventilador eletrônico microprocessado para pacientes neonatais, pediátricos e adultos, indicado para o uso em terapia intensiva. Possuir os seguintes modos de ventilação ou modos ventilatórios compatíveis: Ventilação por Volume Controlado Ventilação por Pressão Controlada Ventilação com suporte de pressão Ventilação com fluxo contínuo ‐ ciclado a tempo e com pressão b limitada Ventilação Não Invasiva Pressão positiva contínua nas vias aéreas  CPAP Ventilação de Backup no mínimo nos modos espontâneos Sistema de Controles: Possuir controle e ajuste para pelo menos os parâmetros com as faixas: Pressão controlada e pressão de suporte de no mínimo até 60cmH20 Volume corrente de n</t>
  </si>
  <si>
    <t>CARDIOVERSOR PORTATIL COM AS CARACTERISTISCAS MINIMAS: Fabricado em em caixa de material sintético de alto impacto com alça de transporte e Suportes para fixar as pás, com peso aproximado de 11 kg.  Alimentação em rede elétrica de 90/230 volts com chaveamento automático e bateria interna recarregável. Deverá possuir no mínimo MONITOR CARDÍACO, de 01 canal (ECG), 07 derivações, indicação digital da Frequência Cardíaca de 0 a 250 BPM, alarme de bradi e taquicardia com ajuste digital, alarme de eletrodo solto, pré-amplificador flutuante, proteção contra descarga de Desfibrilador, sinal sonoro da onda “R”, monitoração de ECG através do cabo paciente ou através das próprias pás do Desfibrilador. Teclado de membrana sensível ao toque. Com imagem congelada, tela de cristal líquido (LCD) luminosa com no minimo polegadas. Detecção de Marcapasso. DESFIBRILADOR, Monofásico. Tecla Liga/Desliga de sincronismo com monitor para cardioversão, indicação luminosa da onda “R”. Teclado de membrana com ind</t>
  </si>
  <si>
    <t>CADEIRA LONGARINA COM 03 LUGARES ASSENTO E ENCOSTO EM POLIPROPILENO, COM ORIFÍCIOS, ALTA RESISTÊNCIA MECÂNICA CONTRA IMPACTOS, FORMATO ANATÔMICO CADA ASSENTO COM CAPACIDADE MÍNIMA 120 KG; ESTRUTURA DA LONGARINA: EM TUBO AÇO REDONDO DE 1, 1/14 ESPESSURA 2,0 (DOIS) MM NOS PÉS; E HASTE DUPLO PARA FIXAÇÃO DOS ASSENTOS COM METALON 50X30 ESPESSURA 1,20MM, EM ACABAMENTO EM PINTURA E
LETROSTÁTICA EM EXPOXI PÓ COM PRÉ TRATAMENTO ANTIFERRUGINO (FOSFATIZADO); APOIADAS SOBRE SAPATAS E PONTEIRAS, ASSENTO LARGURA DE 4
60MM E PROFUNDIDADE DE 460MM ENCOSTO, LARGURA DE 400MM E ALTURA DE 330MM : COMPRIMENTO MÍNIMO TOTAL DA LONGARINA: 3200MM</t>
  </si>
  <si>
    <t>BEBEDOURO/PURIFICADOR REFRIGERADO: Purificador de água de pressão com 02 bicos de saída. Gabinete de chapa esmaltado, tubulação de cobre, bicos em latão forjado, vedante de silicone atóxico, mola em aço inox 304, reservatório em aço inox 304, encanamento de água em poliuretano. Reservatório água gelada 1,5 litros. Altura máxima dos copos 12 cm. Temperatura da água gelada: até 4ºC.  Consumo aproximado de energia 12 Kw/mês. Dimensões do produto: Largura 34 cm. Altura 112 cm. Profundidade 30 cm. Atóxico</t>
  </si>
  <si>
    <t>IMPRESSORA LASER COMUM - ESPECIFICAÇÕES MÍNIMAS: QUE ESTEJA EM LINHA DE PRODUÇÃO DO FABRICANTE; IMPRESSORA COM PADRÃO DE COR MONOCROMÁTICO; RESOLUÇÃO MÍNIMA DE 1200 X 1200 DPI; VELOCIDADE DE 35 PÁGINAS POR MINUTO; SUPORTAR TAMANHO DE PAPEL A5, A4, CARTA E OFÍCIO; CAPACIDADE DE ENTRADA DE 200 PÁGINAS, CICLO MENSAL DE 50.000 PÁGINAS; INTERFACE USB; PERMITIR COMPARTILHAMENTO POR MEIO DE REDE 10/100/100 ETHERNET E WIFI 802.11 b/g/n; SUPORTAR FRENTE E VERSO AUTOMÁTICO; O PRODUTO DEVERÁ SER NOVO, SEM USO, REFORMA OU RECONDICIONAMENTO.</t>
  </si>
  <si>
    <t>COMADRE, MATERIAL AÇO INOXIDÁVEL, CAPACIDADE 2.500 ML, TAMANHO ADULTO PADRÃO MUNDIAL, TIPO PÁ, CARACTERÍSTICA ADICIONAL: C/ALÇA</t>
  </si>
  <si>
    <t>PAPAGAIO HOSPITALAR - UTILIZADO PARA COLETAR URINA EM PACIENTES DO SEXO MASCULINO; AUXÍLIO ÀS PESSOAS COM DIFICULDADE DE LOCOMOÇÃO; DIMENSÕES: 26X13CM; CAPACIDADE: 1L; MATERIAL: AÇO INOXIDÁVEL.</t>
  </si>
  <si>
    <t>LARINGOSCÓPIO ADULTO COM ILUMINAÇÃO CONVENCIONAL, COM AS CARACTERÍSTICAS MÍNIMAS: DEVERÁ POSSUI CABO COM BATERIAS RECARREGÁVEIS, ROSQUEADO COM ROSCA EM PASSO GRANDE, PINO DE AÇO SUBSTITUÍVEL E CARREGADOR BIVOLT; ACOMPANHA COM 03 LÂMINAS CONVENCIONAIS CURVAS NOS TAMANHOS 2, 3 E 4.</t>
  </si>
  <si>
    <t>CARRO DE EMERGÊNCIA DE AÇO INOX COM SUPORTE PARA DESFIBRILADOR, COM CILINDRO DE OXIGÊNIO, COM SUPORTE PARA CILINDRO E SORO, COM TÁBUA DE MASSAGEM, NO MÍNIMO 02 GAVETAS</t>
  </si>
  <si>
    <t>CADEIRA DE AÇO COM ESTOFAMENTO, COM ECONSTO, SEM BRAÇOS E SEM REGULAGEM DE ALTURA</t>
  </si>
  <si>
    <t>MICROONDAS 31 LITROS PRATO GIRATORIO COM FREQUENCIA 60HZ. DIMENSÕES ALTURA: 32.5 CM LARGURA: 52 CM PROFUNDIDADE: 41.5 CM PESO: 15 KG</t>
  </si>
  <si>
    <t>CAMA COMUM (NÃO HOSPITALAR) SOLTEIRO C/ COLCHÃO</t>
  </si>
  <si>
    <t>OXÍMETRO DE PULSO - SALA DE CIRURGIA</t>
  </si>
  <si>
    <t>CADEIRA DE RODAS, TIPO FUNCIONAMENTO MANUAL, TIPO CONSTRUTIVO DOBRÁVEL, MATERIAL ESTRUTURA AÇO CARBONO, ACABAMENTO ESTRUTURA PINTURA EPÓXI, TIPO USO LOCOMOÇÃO, TAMANHO ADULTO, APOIO BRAÇO APOIO BRAÇOS FIXOS, ACABAMENTO DO ENCOSTO E ASSENTO ENCOSTO E ASSENTO EM NYLON, APOIO PERNAS ELEVAÇÃO DE PERNAS,APOIO PANTURRILHA, TIPO DE PNEU PNEUS DIANTEIROS MACIÇOS, TIPO PNEU TRASEIRO TRASEIRO MACIÇO, TIPO FREIO FREIO BILATERAL, APOIO PÉS APOIO PÉS REMOVÍVEL, CAPACIDADE MÁXIMA ATÉ 250 KG</t>
  </si>
  <si>
    <t>FOCO REFLETOR AMBULATORIAL: FOCO CLÍNICO, METAL ESMALTADO, PINTURA EPÓXI, LÂMPADA HALÓGENA 50W, 220V, HASTE COM AJUSTE DE MOVIMENTO, COM ESPELHO, REFLETOR DICRÓICO, ALTURA AJUSTÁVEL, BASE EM FERRO FUNDIDO, COM RODÍZIOS.</t>
  </si>
  <si>
    <t>BOMBA DE INFUSÃO - SALA DE RECUPERAÇÃO PÓS-ANESTÉSICA</t>
  </si>
  <si>
    <t>DETECTOR FETAL - TIPO: DE MESA, AJUSTE*: AJUSTE DIGITAL, PAINEL DE CONTROLE, MATERIAL: GABINETE METÁLICO, TIPO DE ANÁLISE: AUSCULTA BCF, FLUXO SANGUÍNEO PLACENTA E CORDÃO, FAIXA MEDIÇÃO: BCF ATÉ CERCA 200 BPM, FREQUÊNCIA: ATÉ CERCA 2,2 MHZ, COMPONENTES: C/ ALTO FALANTE, TRANSDUTOR, OUTROS COMPONENTES: ENTRADA AUXILIAR, ADICIONAIS: FONE OUVIDO</t>
  </si>
  <si>
    <t>SUPORTE DE HAMBER</t>
  </si>
  <si>
    <t>BANQUETA GIRATÓRIA (MOCHO)</t>
  </si>
  <si>
    <t>ARMÁRIO VITRINE 2 PORTAS, AÇO INOX</t>
  </si>
  <si>
    <t>POLTRONA HOSPITALAR - Descanso para pés integrado,
reclinação acionamento manual, a material de confecção armação baixa
aço/ferro pintado, assentou/encosto courvin, capacidade até 120 kg. O prazo de
garantia do objeto no mínimo 12</t>
  </si>
  <si>
    <t>BALANÇA ANTROPOMETRICA INFANTIL, CARCTERISTICA: MODO DE OPERAÇAO, DIMENSÕES DA CONCHA, TARA; ESPECIFICAÇAO: DIGITAL/ ATÉ 16KG, MINIMO 540X290 (MM)</t>
  </si>
  <si>
    <t>BALANÇA ELETRÔNICA ANTROPOMÉTRICA ADULTO CARGA MÁXIMA DE 201KG, SENSIBILIDADE E REPRODUTIBILIDADE DE 50G, COM MICROPROCESSADOR, COM ESCALA PARA MEDIR ALTURA DE 0,9 A 2,0M (ANTROPOMETRO) COM DIVISÃO 0,5 CM. POSSUI TARA SUBTRATIVA,PROTEÇÃO DE SOBRECARGA DE PESO, NOVO DISPLAY EM SEGMENTOS QUE FACILITA A LEITURA PELO USUÁRIO, MOSTRADOR DIGITAL DE CRISTAL LÍQUIDO COM ILUMINAÇÃO LED E INDICADOR DE ESTABILIDADE DE LEITURA E DE CAPACIDADE JÁ UTILIZADA. FUNÇÕES DISPONÍVEIS: PESAGEM SIMPLES, CONTAGEM DE PEÇAS, PORCENTAGEM ABSOLUTA, PORCENTAGEM RELATIVA, VERIFICAÇÃO DE PESO, ESTATÍSTICA, PESAGEM DE ANIMAIS VIVOS, FUNÇÃO BÁSICA (PESAGEM, CONTAGEM DE PEÇAS, PORCENTAGEM ABSOLUTA, PORCENTAGEM RELATIVA) E FUNÇÃO IDENTIDADE DA BALANÇA (PERMITE IDENTIFICAR CADA INSTRUMENTO, PODE-SE IMPRIMIR OS RESULTADOS DA PESAGEM COM A IDENTIDADE DA BALANÇA). TEMPERATURA DE TRABALHO: DE 10°C A 40°C. TEMPO DE ESTABILIZAÇÃO: 4 SEGUNDOS. PRATO EM AÇO CARBONO PINTADO COM TINTA EPÓXI ELETROS</t>
  </si>
  <si>
    <t>CAMA FOWLER CABECEIRA E PESEIRA REMOVÍVEIS EM TUBOS DE AÇO CARBONO ASTM A36 DE 1,” COM ESPESSURA DE 1,5MM DE ALTA RESISTÊNCIA. ESTRUTURA DO LEITO CONSTRUÍDO EM LONGARINAS DE AÇO ASTM A36 DE 3 MM PERFILADOS EM U. BASE TUBULAR 50 X 30 X 1,5 MM COM PÉS RECUADOS. ESTRADO ARTICULADO EM CHAPA DE AÇO DE 1,0 MM DE ESPESSURA GRADES EM AÇO CARBONO ASTM A36 DE ALTA RESISTÊNCIA, SISTEMA DESLIZANTE, COM REGULAGEM DE ALTURA ATRAVÉS DE MANÍPULO, FACILITANDO A TRANSFERÊNCIA DO PACIENTE. MOVIMENTOS FOWLER, SEMI-FOWLER, SENTADO, FLEXÃO DE PERNAS, VASCULAR, CARDÍACO E ELEVAÇÃO DE LEITO ACIONADOS POR TRÊS MANIVELAS PARALELAS ACOPLADAS AO LEITO. TODAS AS MANIVELAS POSSUEM SISTEMA DE MANCAL E ROLAMENTO. ACOMPANHA RODÍZIOS DE 3” DIM, COM FREIO DE DUPLA AÇÃO EM DIAGONAL. CAPACIDADE MÁXIMA: 150 KG DIMENSÕES: 1960 MM X 880 MM ALTURA MÍNIMA: 450 MM ALTURA MÁXIMA: 800 MM COMPANHA COLCHÃO HOSPITALAR 88X188X10 D23</t>
  </si>
  <si>
    <t>TV SMART; 43 POLEGADAS; RESOLUÇÃO 4K; CONEXÕES USB, WIRELESS, HDMI E BLUETOOTH; ANO DE FABRICAÇÃO 2024 OU SUPERIOR; INCLUSO CONTROLE REMOTO; GARANTIA MÍNIMA DE 1 ANO PELA FABRICANTE.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</si>
  <si>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</si>
  <si>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</si>
  <si>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</si>
  <si>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</si>
  <si>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</si>
  <si>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</si>
  <si>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</si>
  <si>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</si>
  <si>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</si>
  <si>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FMS FUNDO MUNICIPAL DE SAUDE, 08:30 HORAS DO DIA 24/06/2025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</si>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</sst>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numFmts count="4">
    <numFmt numFmtId="164" formatCode="R$ #.##0,000"/>
    <numFmt numFmtId="165" formatCode="#.##0,000"/>
    <numFmt numFmtId="166" formatCode="dd/mm/yyyy"/>
    <numFmt numFmtId="167" formatCode="[&gt;=999999999999]00\.000\.000\/0000-00;000\.000\.000-00"/>
  </numFmts>
  <fonts count="4">
    <font>
      <sz val="11.0"/>
      <color indexed="8"/>
      <name val="Calibri"/>
      <family val="2"/>
      <scheme val="minor"/>
    </font>
    <font>
      <name val="Calibri"/>
      <sz val="11.0"/>
      <b val="true"/>
    </font>
    <font>
      <name val="Calibri"/>
      <sz val="11.0"/>
      <b val="true"/>
    </font>
    <font>
      <name val="Calibri"/>
      <sz val="11.0"/>
      <b val="true"/>
    </font>
  </fonts>
  <fills count="2">
    <fill>
      <patternFill patternType="none"/>
    </fill>
    <fill>
      <patternFill patternType="darkGray"/>
    </fill>
  </fills>
  <borders count="6">
    <border>
      <left/>
      <right/>
      <top/>
      <bottom/>
      <diagonal/>
    </border>
    <border>
      <top style="thin"/>
    </border>
    <border>
      <top style="thin"/>
      <bottom style="thin"/>
    </border>
    <border>
      <left style="thin"/>
      <top style="thin"/>
      <bottom style="thin"/>
    </border>
    <border>
      <left style="thin"/>
      <right style="thin"/>
      <top style="thin"/>
      <bottom style="thin"/>
    </border>
    <border>
      <top style="medium"/>
    </border>
  </borders>
  <cellStyleXfs count="1">
    <xf numFmtId="0" fontId="0" fillId="0" borderId="0"/>
  </cellStyleXfs>
  <cellXfs count="24">
    <xf numFmtId="0" fontId="0" fillId="0" borderId="0" xfId="0"/>
    <xf numFmtId="0" fontId="1" fillId="0" borderId="0" xfId="0" applyFont="true">
      <alignment vertical="center"/>
    </xf>
    <xf numFmtId="0" fontId="1" fillId="0" borderId="0" xfId="0" applyFont="true">
      <alignment vertical="center" horizontal="center"/>
    </xf>
    <xf numFmtId="0" fontId="0" fillId="0" borderId="4" xfId="0" applyBorder="true"/>
    <xf numFmtId="0" fontId="2" fillId="0" borderId="4" xfId="0" applyBorder="true" applyFont="true"/>
    <xf numFmtId="0" fontId="2" fillId="0" borderId="4" xfId="0" applyBorder="true" applyFont="true">
      <alignment horizontal="center" vertical="center"/>
    </xf>
    <xf numFmtId="0" fontId="0" fillId="0" borderId="4" xfId="0" applyBorder="true">
      <alignment horizontal="center" vertical="center"/>
    </xf>
    <xf numFmtId="164" fontId="0" fillId="0" borderId="4" xfId="0" applyBorder="true" applyNumberFormat="true">
      <alignment horizontal="right" vertical="center"/>
    </xf>
    <xf numFmtId="165" fontId="0" fillId="0" borderId="4" xfId="0" applyBorder="true" applyNumberFormat="true">
      <alignment horizontal="right" vertical="center"/>
    </xf>
    <xf numFmtId="165" fontId="0" fillId="0" borderId="4" xfId="0" applyBorder="true" applyNumberFormat="true">
      <alignment horizontal="right" vertical="center"/>
      <protection locked="false"/>
    </xf>
    <xf numFmtId="0" fontId="0" fillId="0" borderId="4" xfId="0" applyBorder="true">
      <alignment horizontal="justify" vertical="center" wrapText="true"/>
    </xf>
    <xf numFmtId="0" fontId="0" fillId="0" borderId="4" xfId="0" applyBorder="true">
      <alignment horizontal="justify" vertical="center" wrapText="true"/>
      <protection locked="false"/>
    </xf>
    <xf numFmtId="164" fontId="0" fillId="0" borderId="4" xfId="0" applyBorder="true" applyNumberFormat="true">
      <alignment horizontal="right" vertical="center"/>
      <protection locked="false"/>
    </xf>
    <xf numFmtId="0" fontId="3" fillId="0" borderId="0" xfId="0" applyFont="true">
      <protection locked="true"/>
    </xf>
    <xf numFmtId="0" fontId="3" fillId="0" borderId="4" xfId="0" applyFont="true" applyBorder="true">
      <alignment vertical="center" horizontal="left"/>
      <protection locked="true"/>
    </xf>
    <xf numFmtId="0" fontId="3" fillId="0" borderId="4" xfId="0" applyFont="true" applyBorder="true">
      <alignment vertical="center" horizontal="left"/>
      <protection locked="false"/>
    </xf>
    <xf numFmtId="166" fontId="3" fillId="0" borderId="4" xfId="0" applyFont="true" applyBorder="true" applyNumberFormat="true">
      <alignment vertical="center" horizontal="left"/>
      <protection locked="false"/>
    </xf>
    <xf numFmtId="167" fontId="3" fillId="0" borderId="4" xfId="0" applyFont="true" applyBorder="true" applyNumberFormat="true">
      <alignment vertical="center" horizontal="left"/>
      <protection locked="false"/>
    </xf>
    <xf numFmtId="0" fontId="0" fillId="0" borderId="0" xfId="0">
      <alignment horizontal="center" vertical="center"/>
    </xf>
    <xf numFmtId="0" fontId="0" fillId="0" borderId="0" xfId="0">
      <alignment horizontal="justify" vertical="center" wrapText="true"/>
    </xf>
    <xf numFmtId="0" fontId="3" fillId="0" borderId="0" xfId="0" applyFont="true">
      <alignment horizontal="justify" vertical="center" wrapText="true"/>
      <protection locked="true"/>
    </xf>
    <xf numFmtId="0" fontId="0" fillId="0" borderId="0" xfId="0">
      <alignment horizontal="justify" vertical="center" wrapText="true"/>
      <protection locked="false"/>
    </xf>
    <xf numFmtId="0" fontId="0" fillId="0" borderId="0" xfId="0">
      <alignment horizontal="justify" vertical="center" wrapText="true"/>
    </xf>
    <xf numFmtId="0" fontId="0" fillId="0" borderId="5" xfId="0" applyBorder="true">
      <alignment horizontal="center" vertical="center"/>
      <protection locked="fals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jpe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2</xdr:col>
      <xdr:colOff>0</xdr:colOff>
      <xdr:row>8</xdr:row>
      <xdr:rowOff>0</xdr:rowOff>
    </xdr:to>
    <xdr:pic>
      <xdr:nvPicPr>
        <xdr:cNvPr id="1" name="Picture 1" descr="Picture"/>
        <xdr:cNvPicPr>
          <a:picLocks noChangeAspect="true"/>
        </xdr:cNvPicPr>
      </xdr:nvPicPr>
      <xdr:blipFill>
        <a:blip r:embed="rId1"/>
        <a:stretch>
          <a:fillRect/>
        </a:stretch>
      </xdr:blipFill>
      <xdr:spPr>
        <a:xfrm>
          <a:off x="0" y="0"/>
          <a:ext cx="1067060" cy="1524000"/>
        </a:xfrm>
        <a:prstGeom prst="rect">
          <a:avLst/>
        </a:prstGeom>
      </xdr:spPr>
    </xdr:pic>
    <xdr:clientData/>
  </xdr:twoCellAnchor>
</xdr:wsDr>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2:G76"/>
  <sheetViews>
    <sheetView workbookViewId="0" tabSelected="true"/>
  </sheetViews>
  <sheetFormatPr defaultRowHeight="15.0"/>
  <cols>
    <col min="4" max="4" width="50.0" customWidth="true" bestFit="true"/>
    <col min="1" max="1" width="5.8984375" customWidth="true" bestFit="true"/>
    <col min="2" max="2" width="9.71484375" customWidth="true" bestFit="true"/>
    <col min="3" max="3" width="21.0" customWidth="true" bestFit="true"/>
    <col min="5" max="5" width="30.0" customWidth="true" bestFit="true"/>
    <col min="6" max="6" width="15.6015625" customWidth="true" bestFit="true"/>
    <col min="7" max="7" width="21.0" customWidth="true" bestFit="true"/>
    <col min="8" max="8" width="21.0" customWidth="true"/>
  </cols>
  <sheetData>
    <row r="2">
      <c r="D2" t="s" s="1">
        <v>0</v>
      </c>
    </row>
    <row r="3">
      <c r="D3" t="s" s="1">
        <v>1</v>
      </c>
    </row>
    <row r="7">
      <c r="A7" t="s" s="2">
        <v>2</v>
      </c>
    </row>
    <row r="8">
      <c r="A8" t="s" s="2">
        <v>3</v>
      </c>
    </row>
    <row r="10">
      <c r="A10" s="14" t="s">
        <v>55</v>
      </c>
      <c r="B10" s="14"/>
      <c r="C10" s="15" t="s">
        <v>13</v>
      </c>
      <c r="D10" s="15" t="s">
        <v>13</v>
      </c>
      <c r="E10" s="15" t="s">
        <v>13</v>
      </c>
    </row>
    <row r="11">
      <c r="A11" s="14" t="s">
        <v>56</v>
      </c>
      <c r="B11" s="14"/>
      <c r="C11" s="15" t="s">
        <v>13</v>
      </c>
      <c r="D11" s="15" t="s">
        <v>13</v>
      </c>
      <c r="E11" s="15" t="s">
        <v>13</v>
      </c>
    </row>
    <row r="12">
      <c r="A12" s="14" t="s">
        <v>57</v>
      </c>
      <c r="B12" s="14"/>
      <c r="C12" s="15" t="s">
        <v>13</v>
      </c>
      <c r="D12" s="15" t="s">
        <v>13</v>
      </c>
      <c r="E12" s="15" t="s">
        <v>13</v>
      </c>
    </row>
    <row r="13">
      <c r="A13" s="14" t="s">
        <v>58</v>
      </c>
      <c r="B13" s="14"/>
      <c r="C13" s="15" t="s">
        <v>13</v>
      </c>
      <c r="D13" s="15" t="s">
        <v>13</v>
      </c>
      <c r="E13" s="15" t="s">
        <v>13</v>
      </c>
    </row>
    <row r="14">
      <c r="A14" s="14" t="s">
        <v>59</v>
      </c>
      <c r="B14" s="14"/>
      <c r="C14" s="15" t="s">
        <v>13</v>
      </c>
      <c r="D14" s="15" t="s">
        <v>13</v>
      </c>
      <c r="E14" s="15" t="s">
        <v>13</v>
      </c>
    </row>
    <row r="15">
      <c r="A15" s="14" t="s">
        <v>60</v>
      </c>
      <c r="B15" s="14"/>
      <c r="C15" s="17" t="s">
        <v>13</v>
      </c>
      <c r="D15" s="17" t="s">
        <v>13</v>
      </c>
      <c r="E15" s="17" t="s">
        <v>13</v>
      </c>
    </row>
    <row r="16">
      <c r="A16" s="14" t="s">
        <v>61</v>
      </c>
      <c r="B16" s="14"/>
      <c r="C16" s="16" t="s">
        <v>13</v>
      </c>
      <c r="D16" s="16" t="s">
        <v>13</v>
      </c>
      <c r="E16" s="16" t="s">
        <v>13</v>
      </c>
      <c r="F16" t="s" s="18">
        <v>62</v>
      </c>
    </row>
    <row r="18">
      <c r="A18" t="s" s="19">
        <v>63</v>
      </c>
    </row>
    <row r="21">
      <c r="A21" t="s" s="20">
        <v>64</v>
      </c>
    </row>
    <row r="23">
      <c r="A23" t="s" s="5">
        <v>4</v>
      </c>
      <c r="B23" t="s" s="5">
        <v>5</v>
      </c>
      <c r="C23" t="s" s="5">
        <v>6</v>
      </c>
      <c r="D23" t="s" s="5">
        <v>7</v>
      </c>
      <c r="E23" t="s" s="5">
        <v>8</v>
      </c>
      <c r="F23" t="s" s="5">
        <v>9</v>
      </c>
      <c r="G23" t="s" s="5">
        <v>10</v>
      </c>
    </row>
    <row r="24">
      <c r="A24" t="n" s="6">
        <v>1.0</v>
      </c>
      <c r="B24" t="s" s="6">
        <v>11</v>
      </c>
      <c r="C24" t="n" s="8">
        <v>9.0</v>
      </c>
      <c r="D24" t="s" s="10">
        <v>12</v>
      </c>
      <c r="E24" t="s" s="11">
        <v>13</v>
      </c>
      <c r="F24" t="s" s="12">
        <v>13</v>
      </c>
      <c r="G24" t="s" s="7">
        <f>IFERROR(C24 *F24,0)</f>
        <v>13</v>
      </c>
    </row>
    <row r="25">
      <c r="A25" t="n" s="6">
        <v>2.0</v>
      </c>
      <c r="B25" t="s" s="6">
        <v>11</v>
      </c>
      <c r="C25" t="n" s="8">
        <v>4.0</v>
      </c>
      <c r="D25" t="s" s="10">
        <v>14</v>
      </c>
      <c r="E25" t="s" s="11">
        <v>13</v>
      </c>
      <c r="F25" t="s" s="12">
        <v>13</v>
      </c>
      <c r="G25" t="s" s="7">
        <f>IFERROR(C25 *F25,0)</f>
        <v>13</v>
      </c>
    </row>
    <row r="26">
      <c r="A26" t="n" s="6">
        <v>3.0</v>
      </c>
      <c r="B26" t="s" s="6">
        <v>11</v>
      </c>
      <c r="C26" t="n" s="8">
        <v>1.0</v>
      </c>
      <c r="D26" t="s" s="10">
        <v>15</v>
      </c>
      <c r="E26" t="s" s="11">
        <v>13</v>
      </c>
      <c r="F26" t="s" s="12">
        <v>13</v>
      </c>
      <c r="G26" t="s" s="7">
        <f>IFERROR(C26 *F26,0)</f>
        <v>13</v>
      </c>
    </row>
    <row r="27">
      <c r="A27" t="n" s="6">
        <v>4.0</v>
      </c>
      <c r="B27" t="s" s="6">
        <v>11</v>
      </c>
      <c r="C27" t="n" s="8">
        <v>3.0</v>
      </c>
      <c r="D27" t="s" s="10">
        <v>16</v>
      </c>
      <c r="E27" t="s" s="11">
        <v>13</v>
      </c>
      <c r="F27" t="s" s="12">
        <v>13</v>
      </c>
      <c r="G27" t="s" s="7">
        <f>IFERROR(C27 *F27,0)</f>
        <v>13</v>
      </c>
    </row>
    <row r="28">
      <c r="A28" t="n" s="6">
        <v>5.0</v>
      </c>
      <c r="B28" t="s" s="6">
        <v>11</v>
      </c>
      <c r="C28" t="n" s="8">
        <v>7.0</v>
      </c>
      <c r="D28" t="s" s="10">
        <v>17</v>
      </c>
      <c r="E28" t="s" s="11">
        <v>13</v>
      </c>
      <c r="F28" t="s" s="12">
        <v>13</v>
      </c>
      <c r="G28" t="s" s="7">
        <f>IFERROR(C28 *F28,0)</f>
        <v>13</v>
      </c>
    </row>
    <row r="29">
      <c r="A29" t="n" s="6">
        <v>6.0</v>
      </c>
      <c r="B29" t="s" s="6">
        <v>11</v>
      </c>
      <c r="C29" t="n" s="8">
        <v>5.0</v>
      </c>
      <c r="D29" t="s" s="10">
        <v>18</v>
      </c>
      <c r="E29" t="s" s="11">
        <v>13</v>
      </c>
      <c r="F29" t="s" s="12">
        <v>13</v>
      </c>
      <c r="G29" t="s" s="7">
        <f>IFERROR(C29 *F29,0)</f>
        <v>13</v>
      </c>
    </row>
    <row r="30">
      <c r="A30" t="n" s="6">
        <v>7.0</v>
      </c>
      <c r="B30" t="s" s="6">
        <v>11</v>
      </c>
      <c r="C30" t="n" s="8">
        <v>1.0</v>
      </c>
      <c r="D30" t="s" s="10">
        <v>19</v>
      </c>
      <c r="E30" t="s" s="11">
        <v>13</v>
      </c>
      <c r="F30" t="s" s="12">
        <v>13</v>
      </c>
      <c r="G30" t="s" s="7">
        <f>IFERROR(C30 *F30,0)</f>
        <v>13</v>
      </c>
    </row>
    <row r="31">
      <c r="A31" t="n" s="6">
        <v>8.0</v>
      </c>
      <c r="B31" t="s" s="6">
        <v>11</v>
      </c>
      <c r="C31" t="n" s="8">
        <v>3.0</v>
      </c>
      <c r="D31" t="s" s="10">
        <v>20</v>
      </c>
      <c r="E31" t="s" s="11">
        <v>13</v>
      </c>
      <c r="F31" t="s" s="12">
        <v>13</v>
      </c>
      <c r="G31" t="s" s="7">
        <f>IFERROR(C31 *F31,0)</f>
        <v>13</v>
      </c>
    </row>
    <row r="32">
      <c r="A32" t="n" s="6">
        <v>9.0</v>
      </c>
      <c r="B32" t="s" s="6">
        <v>11</v>
      </c>
      <c r="C32" t="n" s="8">
        <v>3.0</v>
      </c>
      <c r="D32" t="s" s="10">
        <v>21</v>
      </c>
      <c r="E32" t="s" s="11">
        <v>13</v>
      </c>
      <c r="F32" t="s" s="12">
        <v>13</v>
      </c>
      <c r="G32" t="s" s="7">
        <f>IFERROR(C32 *F32,0)</f>
        <v>13</v>
      </c>
    </row>
    <row r="33">
      <c r="A33" t="n" s="6">
        <v>10.0</v>
      </c>
      <c r="B33" t="s" s="6">
        <v>11</v>
      </c>
      <c r="C33" t="n" s="8">
        <v>6.0</v>
      </c>
      <c r="D33" t="s" s="10">
        <v>22</v>
      </c>
      <c r="E33" t="s" s="11">
        <v>13</v>
      </c>
      <c r="F33" t="s" s="12">
        <v>13</v>
      </c>
      <c r="G33" t="s" s="7">
        <f>IFERROR(C33 *F33,0)</f>
        <v>13</v>
      </c>
    </row>
    <row r="34">
      <c r="A34" t="n" s="6">
        <v>11.0</v>
      </c>
      <c r="B34" t="s" s="6">
        <v>11</v>
      </c>
      <c r="C34" t="n" s="8">
        <v>6.0</v>
      </c>
      <c r="D34" t="s" s="10">
        <v>23</v>
      </c>
      <c r="E34" t="s" s="11">
        <v>13</v>
      </c>
      <c r="F34" t="s" s="12">
        <v>13</v>
      </c>
      <c r="G34" t="s" s="7">
        <f>IFERROR(C34 *F34,0)</f>
        <v>13</v>
      </c>
    </row>
    <row r="35">
      <c r="A35" t="n" s="6">
        <v>12.0</v>
      </c>
      <c r="B35" t="s" s="6">
        <v>11</v>
      </c>
      <c r="C35" t="n" s="8">
        <v>2.0</v>
      </c>
      <c r="D35" t="s" s="10">
        <v>24</v>
      </c>
      <c r="E35" t="s" s="11">
        <v>13</v>
      </c>
      <c r="F35" t="s" s="12">
        <v>13</v>
      </c>
      <c r="G35" t="s" s="7">
        <f>IFERROR(C35 *F35,0)</f>
        <v>13</v>
      </c>
    </row>
    <row r="36">
      <c r="A36" t="n" s="6">
        <v>13.0</v>
      </c>
      <c r="B36" t="s" s="6">
        <v>11</v>
      </c>
      <c r="C36" t="n" s="8">
        <v>2.0</v>
      </c>
      <c r="D36" t="s" s="10">
        <v>25</v>
      </c>
      <c r="E36" t="s" s="11">
        <v>13</v>
      </c>
      <c r="F36" t="s" s="12">
        <v>13</v>
      </c>
      <c r="G36" t="s" s="7">
        <f>IFERROR(C36 *F36,0)</f>
        <v>13</v>
      </c>
    </row>
    <row r="37">
      <c r="A37" t="n" s="6">
        <v>14.0</v>
      </c>
      <c r="B37" t="s" s="6">
        <v>11</v>
      </c>
      <c r="C37" t="n" s="8">
        <v>2.0</v>
      </c>
      <c r="D37" t="s" s="10">
        <v>26</v>
      </c>
      <c r="E37" t="s" s="11">
        <v>13</v>
      </c>
      <c r="F37" t="s" s="12">
        <v>13</v>
      </c>
      <c r="G37" t="s" s="7">
        <f>IFERROR(C37 *F37,0)</f>
        <v>13</v>
      </c>
    </row>
    <row r="38">
      <c r="A38" t="n" s="6">
        <v>15.0</v>
      </c>
      <c r="B38" t="s" s="6">
        <v>11</v>
      </c>
      <c r="C38" t="n" s="8">
        <v>1.0</v>
      </c>
      <c r="D38" t="s" s="10">
        <v>27</v>
      </c>
      <c r="E38" t="s" s="11">
        <v>13</v>
      </c>
      <c r="F38" t="s" s="12">
        <v>13</v>
      </c>
      <c r="G38" t="s" s="7">
        <f>IFERROR(C38 *F38,0)</f>
        <v>13</v>
      </c>
    </row>
    <row r="39">
      <c r="A39" t="n" s="6">
        <v>16.0</v>
      </c>
      <c r="B39" t="s" s="6">
        <v>11</v>
      </c>
      <c r="C39" t="n" s="8">
        <v>2.0</v>
      </c>
      <c r="D39" t="s" s="10">
        <v>28</v>
      </c>
      <c r="E39" t="s" s="11">
        <v>13</v>
      </c>
      <c r="F39" t="s" s="12">
        <v>13</v>
      </c>
      <c r="G39" t="s" s="7">
        <f>IFERROR(C39 *F39,0)</f>
        <v>13</v>
      </c>
    </row>
    <row r="40">
      <c r="A40" t="n" s="6">
        <v>17.0</v>
      </c>
      <c r="B40" t="s" s="6">
        <v>11</v>
      </c>
      <c r="C40" t="n" s="8">
        <v>2.0</v>
      </c>
      <c r="D40" t="s" s="10">
        <v>29</v>
      </c>
      <c r="E40" t="s" s="11">
        <v>13</v>
      </c>
      <c r="F40" t="s" s="12">
        <v>13</v>
      </c>
      <c r="G40" t="s" s="7">
        <f>IFERROR(C40 *F40,0)</f>
        <v>13</v>
      </c>
    </row>
    <row r="41">
      <c r="A41" t="n" s="6">
        <v>18.0</v>
      </c>
      <c r="B41" t="s" s="6">
        <v>11</v>
      </c>
      <c r="C41" t="n" s="8">
        <v>1.0</v>
      </c>
      <c r="D41" t="s" s="10">
        <v>30</v>
      </c>
      <c r="E41" t="s" s="11">
        <v>13</v>
      </c>
      <c r="F41" t="s" s="12">
        <v>13</v>
      </c>
      <c r="G41" t="s" s="7">
        <f>IFERROR(C41 *F41,0)</f>
        <v>13</v>
      </c>
    </row>
    <row r="42">
      <c r="A42" t="n" s="6">
        <v>19.0</v>
      </c>
      <c r="B42" t="s" s="6">
        <v>11</v>
      </c>
      <c r="C42" t="n" s="8">
        <v>1.0</v>
      </c>
      <c r="D42" t="s" s="10">
        <v>31</v>
      </c>
      <c r="E42" t="s" s="11">
        <v>13</v>
      </c>
      <c r="F42" t="s" s="12">
        <v>13</v>
      </c>
      <c r="G42" t="s" s="7">
        <f>IFERROR(C42 *F42,0)</f>
        <v>13</v>
      </c>
    </row>
    <row r="43">
      <c r="A43" t="n" s="6">
        <v>20.0</v>
      </c>
      <c r="B43" t="s" s="6">
        <v>11</v>
      </c>
      <c r="C43" t="n" s="8">
        <v>2.0</v>
      </c>
      <c r="D43" t="s" s="10">
        <v>32</v>
      </c>
      <c r="E43" t="s" s="11">
        <v>13</v>
      </c>
      <c r="F43" t="s" s="12">
        <v>13</v>
      </c>
      <c r="G43" t="s" s="7">
        <f>IFERROR(C43 *F43,0)</f>
        <v>13</v>
      </c>
    </row>
    <row r="44">
      <c r="A44" t="n" s="6">
        <v>21.0</v>
      </c>
      <c r="B44" t="s" s="6">
        <v>11</v>
      </c>
      <c r="C44" t="n" s="8">
        <v>2.0</v>
      </c>
      <c r="D44" t="s" s="10">
        <v>33</v>
      </c>
      <c r="E44" t="s" s="11">
        <v>13</v>
      </c>
      <c r="F44" t="s" s="12">
        <v>13</v>
      </c>
      <c r="G44" t="s" s="7">
        <f>IFERROR(C44 *F44,0)</f>
        <v>13</v>
      </c>
    </row>
    <row r="45">
      <c r="A45" t="n" s="6">
        <v>22.0</v>
      </c>
      <c r="B45" t="s" s="6">
        <v>11</v>
      </c>
      <c r="C45" t="n" s="8">
        <v>2.0</v>
      </c>
      <c r="D45" t="s" s="10">
        <v>34</v>
      </c>
      <c r="E45" t="s" s="11">
        <v>13</v>
      </c>
      <c r="F45" t="s" s="12">
        <v>13</v>
      </c>
      <c r="G45" t="s" s="7">
        <f>IFERROR(C45 *F45,0)</f>
        <v>13</v>
      </c>
    </row>
    <row r="46">
      <c r="A46" t="n" s="6">
        <v>23.0</v>
      </c>
      <c r="B46" t="s" s="6">
        <v>11</v>
      </c>
      <c r="C46" t="n" s="8">
        <v>3.0</v>
      </c>
      <c r="D46" t="s" s="10">
        <v>35</v>
      </c>
      <c r="E46" t="s" s="11">
        <v>13</v>
      </c>
      <c r="F46" t="s" s="12">
        <v>13</v>
      </c>
      <c r="G46" t="s" s="7">
        <f>IFERROR(C46 *F46,0)</f>
        <v>13</v>
      </c>
    </row>
    <row r="47">
      <c r="A47" t="n" s="6">
        <v>24.0</v>
      </c>
      <c r="B47" t="s" s="6">
        <v>11</v>
      </c>
      <c r="C47" t="n" s="8">
        <v>2.0</v>
      </c>
      <c r="D47" t="s" s="10">
        <v>36</v>
      </c>
      <c r="E47" t="s" s="11">
        <v>13</v>
      </c>
      <c r="F47" t="s" s="12">
        <v>13</v>
      </c>
      <c r="G47" t="s" s="7">
        <f>IFERROR(C47 *F47,0)</f>
        <v>13</v>
      </c>
    </row>
    <row r="48">
      <c r="A48" t="n" s="6">
        <v>25.0</v>
      </c>
      <c r="B48" t="s" s="6">
        <v>11</v>
      </c>
      <c r="C48" t="n" s="8">
        <v>2.0</v>
      </c>
      <c r="D48" t="s" s="10">
        <v>37</v>
      </c>
      <c r="E48" t="s" s="11">
        <v>13</v>
      </c>
      <c r="F48" t="s" s="12">
        <v>13</v>
      </c>
      <c r="G48" t="s" s="7">
        <f>IFERROR(C48 *F48,0)</f>
        <v>13</v>
      </c>
    </row>
    <row r="49">
      <c r="A49" t="n" s="6">
        <v>26.0</v>
      </c>
      <c r="B49" t="s" s="6">
        <v>11</v>
      </c>
      <c r="C49" t="n" s="8">
        <v>1.0</v>
      </c>
      <c r="D49" t="s" s="10">
        <v>38</v>
      </c>
      <c r="E49" t="s" s="11">
        <v>13</v>
      </c>
      <c r="F49" t="s" s="12">
        <v>13</v>
      </c>
      <c r="G49" t="s" s="7">
        <f>IFERROR(C49 *F49,0)</f>
        <v>13</v>
      </c>
    </row>
    <row r="50">
      <c r="A50" t="n" s="6">
        <v>27.0</v>
      </c>
      <c r="B50" t="s" s="6">
        <v>11</v>
      </c>
      <c r="C50" t="n" s="8">
        <v>17.0</v>
      </c>
      <c r="D50" t="s" s="10">
        <v>39</v>
      </c>
      <c r="E50" t="s" s="11">
        <v>13</v>
      </c>
      <c r="F50" t="s" s="12">
        <v>13</v>
      </c>
      <c r="G50" t="s" s="7">
        <f>IFERROR(C50 *F50,0)</f>
        <v>13</v>
      </c>
    </row>
    <row r="51">
      <c r="A51" t="n" s="6">
        <v>28.0</v>
      </c>
      <c r="B51" t="s" s="6">
        <v>11</v>
      </c>
      <c r="C51" t="n" s="8">
        <v>1.0</v>
      </c>
      <c r="D51" t="s" s="10">
        <v>40</v>
      </c>
      <c r="E51" t="s" s="11">
        <v>13</v>
      </c>
      <c r="F51" t="s" s="12">
        <v>13</v>
      </c>
      <c r="G51" t="s" s="7">
        <f>IFERROR(C51 *F51,0)</f>
        <v>13</v>
      </c>
    </row>
    <row r="52">
      <c r="A52" t="n" s="6">
        <v>29.0</v>
      </c>
      <c r="B52" t="s" s="6">
        <v>11</v>
      </c>
      <c r="C52" t="n" s="8">
        <v>2.0</v>
      </c>
      <c r="D52" t="s" s="10">
        <v>41</v>
      </c>
      <c r="E52" t="s" s="11">
        <v>13</v>
      </c>
      <c r="F52" t="s" s="12">
        <v>13</v>
      </c>
      <c r="G52" t="s" s="7">
        <f>IFERROR(C52 *F52,0)</f>
        <v>13</v>
      </c>
    </row>
    <row r="53">
      <c r="A53" t="n" s="6">
        <v>30.0</v>
      </c>
      <c r="B53" t="s" s="6">
        <v>11</v>
      </c>
      <c r="C53" t="n" s="8">
        <v>1.0</v>
      </c>
      <c r="D53" t="s" s="10">
        <v>42</v>
      </c>
      <c r="E53" t="s" s="11">
        <v>13</v>
      </c>
      <c r="F53" t="s" s="12">
        <v>13</v>
      </c>
      <c r="G53" t="s" s="7">
        <f>IFERROR(C53 *F53,0)</f>
        <v>13</v>
      </c>
    </row>
    <row r="54">
      <c r="A54" t="n" s="6">
        <v>31.0</v>
      </c>
      <c r="B54" t="s" s="6">
        <v>11</v>
      </c>
      <c r="C54" t="n" s="8">
        <v>2.0</v>
      </c>
      <c r="D54" t="s" s="10">
        <v>43</v>
      </c>
      <c r="E54" t="s" s="11">
        <v>13</v>
      </c>
      <c r="F54" t="s" s="12">
        <v>13</v>
      </c>
      <c r="G54" t="s" s="7">
        <f>IFERROR(C54 *F54,0)</f>
        <v>13</v>
      </c>
    </row>
    <row r="55">
      <c r="A55" t="n" s="6">
        <v>32.0</v>
      </c>
      <c r="B55" t="s" s="6">
        <v>11</v>
      </c>
      <c r="C55" t="n" s="8">
        <v>1.0</v>
      </c>
      <c r="D55" t="s" s="10">
        <v>44</v>
      </c>
      <c r="E55" t="s" s="11">
        <v>13</v>
      </c>
      <c r="F55" t="s" s="12">
        <v>13</v>
      </c>
      <c r="G55" t="s" s="7">
        <f>IFERROR(C55 *F55,0)</f>
        <v>13</v>
      </c>
    </row>
    <row r="56">
      <c r="A56" t="n" s="6">
        <v>33.0</v>
      </c>
      <c r="B56" t="s" s="6">
        <v>11</v>
      </c>
      <c r="C56" t="n" s="8">
        <v>3.0</v>
      </c>
      <c r="D56" t="s" s="10">
        <v>45</v>
      </c>
      <c r="E56" t="s" s="11">
        <v>13</v>
      </c>
      <c r="F56" t="s" s="12">
        <v>13</v>
      </c>
      <c r="G56" t="s" s="7">
        <f>IFERROR(C56 *F56,0)</f>
        <v>13</v>
      </c>
    </row>
    <row r="57">
      <c r="A57" t="n" s="6">
        <v>34.0</v>
      </c>
      <c r="B57" t="s" s="6">
        <v>11</v>
      </c>
      <c r="C57" t="n" s="8">
        <v>2.0</v>
      </c>
      <c r="D57" t="s" s="10">
        <v>46</v>
      </c>
      <c r="E57" t="s" s="11">
        <v>13</v>
      </c>
      <c r="F57" t="s" s="12">
        <v>13</v>
      </c>
      <c r="G57" t="s" s="7">
        <f>IFERROR(C57 *F57,0)</f>
        <v>13</v>
      </c>
    </row>
    <row r="58">
      <c r="A58" t="n" s="6">
        <v>35.0</v>
      </c>
      <c r="B58" t="s" s="6">
        <v>11</v>
      </c>
      <c r="C58" t="n" s="8">
        <v>1.0</v>
      </c>
      <c r="D58" t="s" s="10">
        <v>47</v>
      </c>
      <c r="E58" t="s" s="11">
        <v>13</v>
      </c>
      <c r="F58" t="s" s="12">
        <v>13</v>
      </c>
      <c r="G58" t="s" s="7">
        <f>IFERROR(C58 *F58,0)</f>
        <v>13</v>
      </c>
    </row>
    <row r="59">
      <c r="A59" t="n" s="6">
        <v>36.0</v>
      </c>
      <c r="B59" t="s" s="6">
        <v>11</v>
      </c>
      <c r="C59" t="n" s="8">
        <v>2.0</v>
      </c>
      <c r="D59" t="s" s="10">
        <v>48</v>
      </c>
      <c r="E59" t="s" s="11">
        <v>13</v>
      </c>
      <c r="F59" t="s" s="12">
        <v>13</v>
      </c>
      <c r="G59" t="s" s="7">
        <f>IFERROR(C59 *F59,0)</f>
        <v>13</v>
      </c>
    </row>
    <row r="60">
      <c r="A60" t="n" s="6">
        <v>37.0</v>
      </c>
      <c r="B60" t="s" s="6">
        <v>11</v>
      </c>
      <c r="C60" t="n" s="8">
        <v>1.0</v>
      </c>
      <c r="D60" t="s" s="10">
        <v>49</v>
      </c>
      <c r="E60" t="s" s="11">
        <v>13</v>
      </c>
      <c r="F60" t="s" s="12">
        <v>13</v>
      </c>
      <c r="G60" t="s" s="7">
        <f>IFERROR(C60 *F60,0)</f>
        <v>13</v>
      </c>
    </row>
    <row r="61">
      <c r="A61" t="n" s="6">
        <v>38.0</v>
      </c>
      <c r="B61" t="s" s="6">
        <v>11</v>
      </c>
      <c r="C61" t="n" s="8">
        <v>2.0</v>
      </c>
      <c r="D61" t="s" s="10">
        <v>50</v>
      </c>
      <c r="E61" t="s" s="11">
        <v>13</v>
      </c>
      <c r="F61" t="s" s="12">
        <v>13</v>
      </c>
      <c r="G61" t="s" s="7">
        <f>IFERROR(C61 *F61,0)</f>
        <v>13</v>
      </c>
    </row>
    <row r="62">
      <c r="A62" t="n" s="6">
        <v>39.0</v>
      </c>
      <c r="B62" t="s" s="6">
        <v>11</v>
      </c>
      <c r="C62" t="n" s="8">
        <v>1.0</v>
      </c>
      <c r="D62" t="s" s="10">
        <v>51</v>
      </c>
      <c r="E62" t="s" s="11">
        <v>13</v>
      </c>
      <c r="F62" t="s" s="12">
        <v>13</v>
      </c>
      <c r="G62" t="s" s="7">
        <f>IFERROR(C62 *F62,0)</f>
        <v>13</v>
      </c>
    </row>
    <row r="63">
      <c r="A63" t="n" s="6">
        <v>40.0</v>
      </c>
      <c r="B63" t="s" s="6">
        <v>11</v>
      </c>
      <c r="C63" t="n" s="8">
        <v>1.0</v>
      </c>
      <c r="D63" t="s" s="10">
        <v>52</v>
      </c>
      <c r="E63" t="s" s="11">
        <v>13</v>
      </c>
      <c r="F63" t="s" s="12">
        <v>13</v>
      </c>
      <c r="G63" t="s" s="7">
        <f>IFERROR(C63 *F63,0)</f>
        <v>13</v>
      </c>
    </row>
    <row r="64">
      <c r="A64" t="n" s="6">
        <v>41.0</v>
      </c>
      <c r="B64" t="s" s="6">
        <v>11</v>
      </c>
      <c r="C64" t="n" s="8">
        <v>2.0</v>
      </c>
      <c r="D64" t="s" s="10">
        <v>53</v>
      </c>
      <c r="E64" t="s" s="11">
        <v>13</v>
      </c>
      <c r="F64" t="s" s="12">
        <v>13</v>
      </c>
      <c r="G64" t="s" s="7">
        <f>IFERROR(C64 *F64,0)</f>
        <v>13</v>
      </c>
    </row>
    <row r="65">
      <c r="A65" t="n" s="6">
        <v>42.0</v>
      </c>
      <c r="B65" t="s" s="6">
        <v>11</v>
      </c>
      <c r="C65" t="n" s="8">
        <v>1.0</v>
      </c>
      <c r="D65" t="s" s="10">
        <v>54</v>
      </c>
      <c r="E65" t="s" s="11">
        <v>13</v>
      </c>
      <c r="F65" t="s" s="12">
        <v>13</v>
      </c>
      <c r="G65" t="s" s="7">
        <f>IFERROR(C65 *F65,0)</f>
        <v>13</v>
      </c>
    </row>
    <row r="66">
      <c r="G66" t="n" s="7">
        <f>SUM(G22:G65)</f>
        <v>0.0</v>
      </c>
    </row>
    <row r="68">
      <c r="A68" t="s" s="21">
        <v>65</v>
      </c>
      <c r="E68" t="s" s="21">
        <v>66</v>
      </c>
    </row>
    <row r="70">
      <c r="A70" t="s" s="21">
        <v>67</v>
      </c>
      <c r="E70" t="s" s="21">
        <v>68</v>
      </c>
    </row>
    <row r="72">
      <c r="C72" t="s" s="21">
        <v>69</v>
      </c>
      <c r="E72" t="s" s="21">
        <v>70</v>
      </c>
    </row>
    <row r="76">
      <c r="C76" t="s" s="23">
        <v>71</v>
      </c>
      <c r="D76" s="23"/>
      <c r="E76" s="23"/>
      <c r="F76" s="23"/>
    </row>
  </sheetData>
  <sheetProtection password="D51A" sheet="true" scenarios="false" objects="false" selectLockedCells="false" selectUnlockedCells="false" formatCells="false" formatColumns="false" formatRows="false" insertColumns="false" insertRows="false" insertHyperlinks="false" deleteColumns="false" deleteRows="false" sort="false" autoFilter="false" pivotTables="false"/>
  <mergeCells>
    <mergeCell ref="D2:G2"/>
    <mergeCell ref="D3:G3"/>
    <mergeCell ref="A7:G7"/>
    <mergeCell ref="A8:G8"/>
    <mergeCell ref="A10:B10"/>
    <mergeCell ref="C10:E10"/>
    <mergeCell ref="A11:B11"/>
    <mergeCell ref="C11:E11"/>
    <mergeCell ref="A12:B12"/>
    <mergeCell ref="C12:E12"/>
    <mergeCell ref="A13:B13"/>
    <mergeCell ref="C13:E13"/>
    <mergeCell ref="A14:B14"/>
    <mergeCell ref="C14:E14"/>
    <mergeCell ref="A15:B15"/>
    <mergeCell ref="C15:E15"/>
    <mergeCell ref="A16:B16"/>
    <mergeCell ref="C16:E16"/>
    <mergeCell ref="F16:G16"/>
    <mergeCell ref="A18:G19"/>
    <mergeCell ref="A21:G21"/>
    <mergeCell ref="A68:D68"/>
    <mergeCell ref="E68:G68"/>
    <mergeCell ref="A70:D70"/>
    <mergeCell ref="E70:G70"/>
    <mergeCell ref="C72:D72"/>
    <mergeCell ref="E72:G72"/>
    <mergeCell ref="C76:F76"/>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2025-06-04T21:45:32Z</dcterms:created>
  <dc:creator>Apache POI</dc:creator>
</cp:coreProperties>
</file>