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<sst xmlns="http://schemas.openxmlformats.org/spreadsheetml/2006/main" count="709" uniqueCount="168">
  <si>
    <t>FUNDO MUNICIPAL DE SAÚDE - FMS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</si>
  <si>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</si>
  <si>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</si>
  <si>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</si>
  <si>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</si>
  <si>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</si>
  <si>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</si>
  <si>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</si>
  <si>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</si>
  <si>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</si>
  <si>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</si>
  <si>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</si>
  <si>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acebrofilina 5 mg/mL solução oral 120 ml</t>
  </si>
  <si>
    <t/>
  </si>
  <si>
    <t>ACEBROFILINA 10MG XPE FR 120ML ADULTO</t>
  </si>
  <si>
    <t>ACETILCISTEINA 20MG/ML XP FR 120ML</t>
  </si>
  <si>
    <t>FR</t>
  </si>
  <si>
    <t>ACETILCISTEINA 40 MG - SOL ORAL 120 ML</t>
  </si>
  <si>
    <t>ácido acetilsalicílico 100 mg cápsula/comprimido</t>
  </si>
  <si>
    <t>CPR</t>
  </si>
  <si>
    <t>ACICLOVIR 400 MG COMPRIMIDO</t>
  </si>
  <si>
    <t>TB</t>
  </si>
  <si>
    <t>ACICLOVIR 50 MG/G CREME - 10 GR</t>
  </si>
  <si>
    <t>un</t>
  </si>
  <si>
    <t>ácido fólico 5 mg cápsula/comprimido</t>
  </si>
  <si>
    <t>albendazol 40 mg/mL suspensão oral 10 ml</t>
  </si>
  <si>
    <t>albendazol 400 mg comprimido mastigável</t>
  </si>
  <si>
    <t>alopurinol 100 mg cápsula/comprimido</t>
  </si>
  <si>
    <t>alopurinol 300 mg cápsula/comprimido</t>
  </si>
  <si>
    <t>amoxicilina 50 mg/mL pó para suspensão oral 60 ml</t>
  </si>
  <si>
    <t>amoxicilina 500 mg cápsula/comprimido</t>
  </si>
  <si>
    <t>anlodipino 5 mg cápsula/comprimido</t>
  </si>
  <si>
    <t>anlodipino 10 mg cápsula/comprimido</t>
  </si>
  <si>
    <t>atenolol 25 mg cápsula/comprimido</t>
  </si>
  <si>
    <t>atenolol 50 mg cápsula/comprimido</t>
  </si>
  <si>
    <t>ATENOLOL 100 mg comprimido/capsula</t>
  </si>
  <si>
    <t>azitromicina 500 mg cápsula/comprimido</t>
  </si>
  <si>
    <t>AZITROMICINA 40 MG/ML PÓ PARA SUSPENSÃO ORAL 900 MG C/22,5 ML (FRASCO)</t>
  </si>
  <si>
    <t>BACITRACINA +SULFATO DE NEOMICINA  5 MG/G + 250 UI/G - POMADA DERMATOLOGICA 10 GR</t>
  </si>
  <si>
    <t>BENZILPENICILINA BENZATINA PÓ PARA SUSPENSÃO INJETAVEL 1.200.000 UI</t>
  </si>
  <si>
    <t>BENZILPENICILINA BENZATINA PÓ PARA SUSPENSÃO INJETAVEL 600.000 UI</t>
  </si>
  <si>
    <t>BENZOILMETRONIDAZOL 40 MG/ML SUSPENSAO ORAL 120 ML</t>
  </si>
  <si>
    <t>bromoprida 10 mg cápsula/comprimido</t>
  </si>
  <si>
    <t>bromoprida 4 mg/mL solução oral 20 ml</t>
  </si>
  <si>
    <t>CP</t>
  </si>
  <si>
    <t>CALCIO 600 MG + VITAMINA D 400 UI</t>
  </si>
  <si>
    <t>captopril 25 mg cápsula/comprimido</t>
  </si>
  <si>
    <t>CAPTOPRIL 50 MG COMPRIMIDO/CAPSULA</t>
  </si>
  <si>
    <t>CARVEDILOL 3,125 MG COMPRIMIDO/CAPSULA</t>
  </si>
  <si>
    <t>CARVEDILOL 6,25 MG COMPRIMIDO/CAPSULA</t>
  </si>
  <si>
    <t>CARVEDILOL 25 MG COMPRIMIDO/CAPSULA</t>
  </si>
  <si>
    <t>carbamazepina 200 mg cápsula/comprimido</t>
  </si>
  <si>
    <t>UND</t>
  </si>
  <si>
    <t>CARBAMAZEPINA 400 mg comprimido/capsula</t>
  </si>
  <si>
    <t>carbamazepina 20 mg/mL suspensão oral 100 ml</t>
  </si>
  <si>
    <t>cefalexina 500 mg cápsula/comprimido</t>
  </si>
  <si>
    <t>CEFALEXINA 50 MG/ML SUSPENSAO ORAL 60 ML - FRASCO</t>
  </si>
  <si>
    <t>cetoconazol 20 mg/g (2%) shampoo 100 ml</t>
  </si>
  <si>
    <t>cetoconazol 20 mg/g creme dermatologico 30 gr</t>
  </si>
  <si>
    <t>cinarizina 25 mg cápsula/comprimido</t>
  </si>
  <si>
    <t>cinarizina 75 mg cápsula/comprimido</t>
  </si>
  <si>
    <t>ciprofloxacino 500 mg cápsula/comprimido</t>
  </si>
  <si>
    <t>CLONAZEPAM 0,5 MG</t>
  </si>
  <si>
    <t>clonazepam 2 mg cápsula/comprimido</t>
  </si>
  <si>
    <t>clonazepam 2,5 mg/mL solução oral 20 ml</t>
  </si>
  <si>
    <t>cloreto de sódio 0,9% (9 mg/mL) solução nasal 30 ml</t>
  </si>
  <si>
    <t>cloridrato de ambroxol 30 mg/ml xarope 120 ml</t>
  </si>
  <si>
    <t>cloridrato de ambroxol 15 mg/ml xarope 120 ml</t>
  </si>
  <si>
    <t>cloridrato de amiodarona 200 mg cápsula/comprimido</t>
  </si>
  <si>
    <t>cloridrato de amiodarona 100 mg cápsula/comprimido</t>
  </si>
  <si>
    <t>cloridrato de amitriptilina 25 mg cápsula/comprimido</t>
  </si>
  <si>
    <t>cloridrato de fluoxetina 20 mg cápsula/comprimido</t>
  </si>
  <si>
    <t>cloridrato de metformina 500 mg cápsula/comprimido</t>
  </si>
  <si>
    <t>cloridrato de metformina 850 mg cápsula/comprimido</t>
  </si>
  <si>
    <t>cloridrato de prometazina 25 mg cápsula/comprimido</t>
  </si>
  <si>
    <t>cloridrato de propranolol 40 mg cápsula/comprimido</t>
  </si>
  <si>
    <t>COLCHICINA 0,5 MG comprimido/capsula</t>
  </si>
  <si>
    <t>dexametasona 1 mg/g (0,1%) creme dermatologico 10 gr</t>
  </si>
  <si>
    <t>dexametasona 4 mg cápsula/comprimido</t>
  </si>
  <si>
    <t>dexametasona 0,1 mg/mL elixir 100 ml</t>
  </si>
  <si>
    <t>diazepam 5 mg cápsula/comprimido</t>
  </si>
  <si>
    <t>diazepam 10 mg cápsula/comprimido</t>
  </si>
  <si>
    <t>digoxina 0,25 mg cápsula/comprimido</t>
  </si>
  <si>
    <t>dipirona 500 mg cápsula/comprimido</t>
  </si>
  <si>
    <t>dipirona 500 mg/mL solução oral 10 ml</t>
  </si>
  <si>
    <t>DIPIRONA MONOHIDRATADA 50 MG/ML SOL ORAL INFANTIL SABOR 100 ML</t>
  </si>
  <si>
    <t>Doxiciclina 100 mg comprimido/capsula</t>
  </si>
  <si>
    <t>espironolactona 25 mg cápsula/comprimido</t>
  </si>
  <si>
    <t>fenitoína 100 mg cápsula/comprimido</t>
  </si>
  <si>
    <t>fenobarbital 100 mg cápsula/comprimido</t>
  </si>
  <si>
    <t>fenobarbital 40 mg/mL solução oral 20 ml</t>
  </si>
  <si>
    <t>fluconazol 150 mg cápsula/comprimido</t>
  </si>
  <si>
    <t>fosfato sódico de prednisolona 3 mg/ml sol oral 120 ml</t>
  </si>
  <si>
    <t>furosemida 40 mg cápsula/comprimido</t>
  </si>
  <si>
    <t>glibenclamida 5 mg cápsula/comprimido</t>
  </si>
  <si>
    <t>GLICLAZIDA 30 MG COMPRIMIDO/CÁPSULA DE LIBERAÇÃO PROLONGADA</t>
  </si>
  <si>
    <t>GLICLAZIDA 60 MG COMPRIMIDO DE LIBERAÇÃO PROLONGADA</t>
  </si>
  <si>
    <t>haloperidol 1 mg cápsula/comprimido</t>
  </si>
  <si>
    <t>haloperidol 5 mg cápsula/comprimido</t>
  </si>
  <si>
    <t>hidroclorotiazida 25 mg cápsula/comprimido</t>
  </si>
  <si>
    <t>hidróxido de alumínio 60 mg/mL suspensão oral 100 ml</t>
  </si>
  <si>
    <t>HIDROXIDO DE ALUMINIO +HIDROXIDO DE MAGNESIO 60+40 MG/ML SUSPENSÃO ORAL 100 ML</t>
  </si>
  <si>
    <t>ibuprofeno 300 mg cápsula/comprimido</t>
  </si>
  <si>
    <t>IBUPROFENO 600 MG COMPRIMIDOS</t>
  </si>
  <si>
    <t>ibuprofeno 100 mg/ml suspensão oral 20 ml</t>
  </si>
  <si>
    <t>ivermectina 6 mg cápsula/comprimido</t>
  </si>
  <si>
    <t>levotiroxina sódica 25 mcg cápsula/comprimido</t>
  </si>
  <si>
    <t>levotiroxina sódica 50 mcg cápsula/comprimido</t>
  </si>
  <si>
    <t>LEVOTIROXINA SÓDICA 75 MCG COMPRIMIDOS</t>
  </si>
  <si>
    <t>levotiroxina sódica 100 mcg cápsula/comprimido</t>
  </si>
  <si>
    <t>loratadina 10 mg cápsula/comprimido</t>
  </si>
  <si>
    <t>loratadina 1 mg/mL xarope 100 ml</t>
  </si>
  <si>
    <t>losartana potássica 25 mg cápsula/comprimido</t>
  </si>
  <si>
    <t>losartana potássica 50 mg cápsula/comprimido</t>
  </si>
  <si>
    <t>maleato de dexclorfeniramina 2 mg cápsula/comprimido</t>
  </si>
  <si>
    <t>maleato de dexclorfeniramina 0,4 mg/mL solução oral 100 ML</t>
  </si>
  <si>
    <t>maleato de enalapril 5 mg cápsula/comprimido</t>
  </si>
  <si>
    <t>maleato de enalapril 10 mg cápsula/comprimido</t>
  </si>
  <si>
    <t>maleato de enalapril 20 mg cápsula/comprimido</t>
  </si>
  <si>
    <t>MEBENDAZOL 100MG COMPRIMIDO/CAPSULA</t>
  </si>
  <si>
    <t>mebendazol 20 mg/mL suspensão oral 30 ml</t>
  </si>
  <si>
    <t>metildopa 250 mg cápsula/comprimido</t>
  </si>
  <si>
    <t>metronidazol 100 mg/g (10%) gel vaginal 50 gr</t>
  </si>
  <si>
    <t>metronidazol 250 mg cápsula/comprimido</t>
  </si>
  <si>
    <t>metronidazol 400 mg cápsula/comprimido</t>
  </si>
  <si>
    <t>nifedipino 10 mg cápsula/comprimido</t>
  </si>
  <si>
    <t>nifedipino 20 mg cápsula/comprimido</t>
  </si>
  <si>
    <t>NIMESULIDA 100 MG</t>
  </si>
  <si>
    <t>nistatina 25.000 UI/g creme vaginal 60 gr</t>
  </si>
  <si>
    <t>nitrato de miconazol 2% (20 mg/g) creme vaginal 80 gr</t>
  </si>
  <si>
    <t>nitrato de miconazol 2% (20 mg/g) creme 28 gr</t>
  </si>
  <si>
    <t>omeprazol 20 mg cápsula/comprimido</t>
  </si>
  <si>
    <t>paracetamol 200 mg/mL solução oral 15 ml</t>
  </si>
  <si>
    <t>paracetamol 500 mg cápsula/comprimido</t>
  </si>
  <si>
    <t>paracetamol 750 mg cápsula/comprimido</t>
  </si>
  <si>
    <t>PERMETRINA 10 MG/G (1%) LOÇÃO FR 60 ML</t>
  </si>
  <si>
    <t>PERMETRINA LOÇÃO 5% (50 MG/G) FR 60 ML</t>
  </si>
  <si>
    <t>prednisona 5 mg cápsula/comprimido</t>
  </si>
  <si>
    <t>prednisona 20 mg cápsula/comprimido</t>
  </si>
  <si>
    <t>sais para reidratação oral cloreto de sódio, glicose anidra, cloreto de potássio, citrato de sódio di-hidratado pó para reconstituição 27,9 g</t>
  </si>
  <si>
    <t>sinvastatina 20 mg cápsula/comprimido</t>
  </si>
  <si>
    <t>sinvastatina 40 mg cápsula/comprimido</t>
  </si>
  <si>
    <t>SIMETICONA 75 MG/ML SOLUÇÃO ORAL C 10 ML</t>
  </si>
  <si>
    <t>SIMETICONA 40 MG COMPRIMIDO</t>
  </si>
  <si>
    <t>sulfametoxazol + trimetoprima 40 mg/mL + 8 mg/mL suspensão oral 100 ml</t>
  </si>
  <si>
    <t>sulfametoxazol + trimetoprima 400 mg + 80 mg cápsula/comprimido</t>
  </si>
  <si>
    <t>SULFAMETOXAZOL +TRIMETOPRIMA (800+160) MG</t>
  </si>
  <si>
    <t>sulfato de salbutamol 100 mcg/dose 1 cx c/200 doses</t>
  </si>
  <si>
    <t>sulfato ferroso 40 mg cápsula/comprimido</t>
  </si>
  <si>
    <t>sulfato ferroso 25 mg/ml 30 ml solução oral</t>
  </si>
  <si>
    <t>OXIBUPROCAINA 4mg/ml Solução Oftálmica Estéril 10m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</si>
  <si>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</si>
  <si>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</si>
  <si>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</si>
  <si>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</si>
  <si>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</si>
  <si>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</si>
  <si>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</si>
  <si>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</si>
  <si>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</si>
  <si>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19/01/2026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</si>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</sst>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153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154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155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156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157</v>
      </c>
      <c r="B16" s="14"/>
      <c r="C16" s="16" t="s">
        <v>13</v>
      </c>
      <c r="D16" s="16" t="s">
        <v>13</v>
      </c>
      <c r="E16" s="16" t="s">
        <v>13</v>
      </c>
      <c r="F16" t="s" s="18">
        <v>158</v>
      </c>
    </row>
    <row r="18">
      <c r="A18" t="s" s="19">
        <v>159</v>
      </c>
    </row>
    <row r="21">
      <c r="A21" t="s" s="20">
        <v>160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1000.0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80000.0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4000.0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21</v>
      </c>
      <c r="C30" t="n" s="8">
        <v>500.0</v>
      </c>
      <c r="D30" t="s" s="10">
        <v>22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23</v>
      </c>
      <c r="C31" t="n" s="8">
        <v>70000.0</v>
      </c>
      <c r="D31" t="s" s="10">
        <v>24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2000.0</v>
      </c>
      <c r="D32" t="s" s="10">
        <v>25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4000.0</v>
      </c>
      <c r="D33" t="s" s="10">
        <v>26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10000.0</v>
      </c>
      <c r="D34" t="s" s="10">
        <v>27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10000.0</v>
      </c>
      <c r="D35" t="s" s="10">
        <v>28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2000.0</v>
      </c>
      <c r="D36" t="s" s="10">
        <v>29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20000.0</v>
      </c>
      <c r="D37" t="s" s="10">
        <v>30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80000.0</v>
      </c>
      <c r="D38" t="s" s="10">
        <v>31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80000.0</v>
      </c>
      <c r="D39" t="s" s="10">
        <v>32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80000.0</v>
      </c>
      <c r="D40" t="s" s="10">
        <v>33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80000.0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5000.0</v>
      </c>
      <c r="D42" t="s" s="10">
        <v>35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10000.0</v>
      </c>
      <c r="D43" t="s" s="10">
        <v>36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16</v>
      </c>
      <c r="C44" t="n" s="8">
        <v>2000.0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21</v>
      </c>
      <c r="C45" t="n" s="8">
        <v>1500.0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2000.0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1000.0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16</v>
      </c>
      <c r="C48" t="n" s="8">
        <v>500.0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30000.0</v>
      </c>
      <c r="D49" t="s" s="10">
        <v>42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44</v>
      </c>
      <c r="C51" t="n" s="8">
        <v>20000.0</v>
      </c>
      <c r="D51" t="s" s="10">
        <v>45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40000.0</v>
      </c>
      <c r="D52" t="s" s="10">
        <v>46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8000.0</v>
      </c>
      <c r="D53" t="s" s="10">
        <v>47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5000.0</v>
      </c>
      <c r="D54" t="s" s="10">
        <v>48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5000.0</v>
      </c>
      <c r="D55" t="s" s="10">
        <v>49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5000.0</v>
      </c>
      <c r="D56" t="s" s="10">
        <v>50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80000.0</v>
      </c>
      <c r="D57" t="s" s="10">
        <v>51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52</v>
      </c>
      <c r="C58" t="n" s="8">
        <v>30000.0</v>
      </c>
      <c r="D58" t="s" s="10">
        <v>53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300.0</v>
      </c>
      <c r="D59" t="s" s="10">
        <v>54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20000.0</v>
      </c>
      <c r="D60" t="s" s="10">
        <v>55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16</v>
      </c>
      <c r="C61" t="n" s="8">
        <v>2000.0</v>
      </c>
      <c r="D61" t="s" s="10">
        <v>56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300.0</v>
      </c>
      <c r="D62" t="s" s="10">
        <v>57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1000.0</v>
      </c>
      <c r="D63" t="s" s="10">
        <v>58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10000.0</v>
      </c>
      <c r="D64" t="s" s="10">
        <v>59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6000.0</v>
      </c>
      <c r="D65" t="s" s="10">
        <v>60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15000.0</v>
      </c>
      <c r="D66" t="s" s="10">
        <v>61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10000.0</v>
      </c>
      <c r="D67" t="s" s="10">
        <v>62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40000.0</v>
      </c>
      <c r="D68" t="s" s="10">
        <v>63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800.0</v>
      </c>
      <c r="D69" t="s" s="10">
        <v>64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1500.0</v>
      </c>
      <c r="D70" t="s" s="10">
        <v>65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500.0</v>
      </c>
      <c r="D71" t="s" s="10">
        <v>66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500.0</v>
      </c>
      <c r="D72" t="s" s="10">
        <v>67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40000.0</v>
      </c>
      <c r="D73" t="s" s="10">
        <v>68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20000.0</v>
      </c>
      <c r="D74" t="s" s="10">
        <v>69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80000.0</v>
      </c>
      <c r="D75" t="s" s="10">
        <v>70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80000.0</v>
      </c>
      <c r="D76" t="s" s="10">
        <v>71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100000.0</v>
      </c>
      <c r="D77" t="s" s="10">
        <v>72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100000.0</v>
      </c>
      <c r="D78" t="s" s="10">
        <v>73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10000.0</v>
      </c>
      <c r="D79" t="s" s="10">
        <v>74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70000.0</v>
      </c>
      <c r="D80" t="s" s="10">
        <v>75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10000.0</v>
      </c>
      <c r="D81" t="s" s="10">
        <v>76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1500.0</v>
      </c>
      <c r="D82" t="s" s="10">
        <v>77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10000.0</v>
      </c>
      <c r="D83" t="s" s="10">
        <v>78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1500.0</v>
      </c>
      <c r="D84" t="s" s="10">
        <v>79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50000.0</v>
      </c>
      <c r="D85" t="s" s="10">
        <v>80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10000.0</v>
      </c>
      <c r="D86" t="s" s="10">
        <v>81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5000.0</v>
      </c>
      <c r="D87" t="s" s="10">
        <v>82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150000.0</v>
      </c>
      <c r="D88" t="s" s="10">
        <v>83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4000.0</v>
      </c>
      <c r="D89" t="s" s="10">
        <v>84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1000.0</v>
      </c>
      <c r="D90" t="s" s="10">
        <v>85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10000.0</v>
      </c>
      <c r="D91" t="s" s="10">
        <v>86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80000.0</v>
      </c>
      <c r="D92" t="s" s="10">
        <v>87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10000.0</v>
      </c>
      <c r="D93" t="s" s="10">
        <v>88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30000.0</v>
      </c>
      <c r="D94" t="s" s="10">
        <v>89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300.0</v>
      </c>
      <c r="D95" t="s" s="10">
        <v>90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8000.0</v>
      </c>
      <c r="D96" t="s" s="10">
        <v>91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1000.0</v>
      </c>
      <c r="D97" t="s" s="10">
        <v>92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80000.0</v>
      </c>
      <c r="D98" t="s" s="10">
        <v>93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80000.0</v>
      </c>
      <c r="D99" t="s" s="10">
        <v>94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30000.0</v>
      </c>
      <c r="D100" t="s" s="10">
        <v>95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20000.0</v>
      </c>
      <c r="D101" t="s" s="10">
        <v>96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1000.0</v>
      </c>
      <c r="D102" t="s" s="10">
        <v>97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15000.0</v>
      </c>
      <c r="D103" t="s" s="10">
        <v>98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100000.0</v>
      </c>
      <c r="D104" t="s" s="10">
        <v>99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16</v>
      </c>
      <c r="C105" t="n" s="8">
        <v>1500.0</v>
      </c>
      <c r="D105" t="s" s="10">
        <v>100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16</v>
      </c>
      <c r="C106" t="n" s="8">
        <v>1000.0</v>
      </c>
      <c r="D106" t="s" s="10">
        <v>101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70000.0</v>
      </c>
      <c r="D107" t="s" s="10">
        <v>102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30000.0</v>
      </c>
      <c r="D108" t="s" s="10">
        <v>103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16</v>
      </c>
      <c r="C109" t="n" s="8">
        <v>1000.0</v>
      </c>
      <c r="D109" t="s" s="10">
        <v>104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5000.0</v>
      </c>
      <c r="D110" t="s" s="10">
        <v>105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60000.0</v>
      </c>
      <c r="D111" t="s" s="10">
        <v>106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60000.0</v>
      </c>
      <c r="D112" t="s" s="10">
        <v>107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40000.0</v>
      </c>
      <c r="D113" t="s" s="10">
        <v>108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30000.0</v>
      </c>
      <c r="D114" t="s" s="10">
        <v>109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30000.0</v>
      </c>
      <c r="D115" t="s" s="10">
        <v>110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16</v>
      </c>
      <c r="C116" t="n" s="8">
        <v>2000.0</v>
      </c>
      <c r="D116" t="s" s="10">
        <v>111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5000.0</v>
      </c>
      <c r="D117" t="s" s="10">
        <v>112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170000.0</v>
      </c>
      <c r="D118" t="s" s="10">
        <v>113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30000.0</v>
      </c>
      <c r="D119" t="s" s="10">
        <v>114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16</v>
      </c>
      <c r="C120" t="n" s="8">
        <v>2000.0</v>
      </c>
      <c r="D120" t="s" s="10">
        <v>115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5000.0</v>
      </c>
      <c r="D121" t="s" s="10">
        <v>116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70000.0</v>
      </c>
      <c r="D122" t="s" s="10">
        <v>117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80000.0</v>
      </c>
      <c r="D123" t="s" s="10">
        <v>118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5000.0</v>
      </c>
      <c r="D124" t="s" s="10">
        <v>119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500.0</v>
      </c>
      <c r="D125" t="s" s="10">
        <v>120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5000.0</v>
      </c>
      <c r="D126" t="s" s="10">
        <v>121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800.0</v>
      </c>
      <c r="D127" t="s" s="10">
        <v>122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10000.0</v>
      </c>
      <c r="D128" t="s" s="10">
        <v>123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10000.0</v>
      </c>
      <c r="D129" t="s" s="10">
        <v>124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30000.0</v>
      </c>
      <c r="D130" t="s" s="10">
        <v>125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70000.0</v>
      </c>
      <c r="D131" t="s" s="10">
        <v>126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40000.0</v>
      </c>
      <c r="D132" t="s" s="10">
        <v>127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1000.0</v>
      </c>
      <c r="D133" t="s" s="10">
        <v>128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1000.0</v>
      </c>
      <c r="D134" t="s" s="10">
        <v>129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1000.0</v>
      </c>
      <c r="D135" t="s" s="10">
        <v>130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130000.0</v>
      </c>
      <c r="D136" t="s" s="10">
        <v>131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1000.0</v>
      </c>
      <c r="D137" t="s" s="10">
        <v>132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70000.0</v>
      </c>
      <c r="D138" t="s" s="10">
        <v>133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30000.0</v>
      </c>
      <c r="D139" t="s" s="10">
        <v>134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16</v>
      </c>
      <c r="C140" t="n" s="8">
        <v>300.0</v>
      </c>
      <c r="D140" t="s" s="10">
        <v>135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16</v>
      </c>
      <c r="C141" t="n" s="8">
        <v>300.0</v>
      </c>
      <c r="D141" t="s" s="10">
        <v>136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20000.0</v>
      </c>
      <c r="D142" t="s" s="10">
        <v>137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30000.0</v>
      </c>
      <c r="D143" t="s" s="10">
        <v>138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20000.0</v>
      </c>
      <c r="D144" t="s" s="10">
        <v>139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80000.0</v>
      </c>
      <c r="D145" t="s" s="10">
        <v>140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40000.0</v>
      </c>
      <c r="D146" t="s" s="10">
        <v>141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16</v>
      </c>
      <c r="C147" t="n" s="8">
        <v>2000.0</v>
      </c>
      <c r="D147" t="s" s="10">
        <v>142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44</v>
      </c>
      <c r="C148" t="n" s="8">
        <v>10000.0</v>
      </c>
      <c r="D148" t="s" s="10">
        <v>143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500.0</v>
      </c>
      <c r="D149" t="s" s="10">
        <v>144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10000.0</v>
      </c>
      <c r="D150" t="s" s="10">
        <v>145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8000.0</v>
      </c>
      <c r="D151" t="s" s="10">
        <v>146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2000.0</v>
      </c>
      <c r="D152" t="s" s="10">
        <v>147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80000.0</v>
      </c>
      <c r="D153" t="s" s="10">
        <v>148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800.0</v>
      </c>
      <c r="D154" t="s" s="10">
        <v>149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16</v>
      </c>
      <c r="C155" t="n" s="8">
        <v>50.0</v>
      </c>
      <c r="D155" t="s" s="10">
        <v>150</v>
      </c>
      <c r="E155" t="s" s="11">
        <v>13</v>
      </c>
      <c r="F155" t="s" s="12">
        <v>13</v>
      </c>
      <c r="G155" t="s" s="7">
        <f>IFERROR(C155 *F155,0)</f>
        <v>13</v>
      </c>
    </row>
    <row r="156">
      <c r="G156" t="n" s="7">
        <f>SUM(G22:G155)</f>
        <v>0.0</v>
      </c>
    </row>
    <row r="158">
      <c r="A158" t="s" s="21">
        <v>161</v>
      </c>
      <c r="E158" t="s" s="21">
        <v>162</v>
      </c>
    </row>
    <row r="160">
      <c r="A160" t="s" s="21">
        <v>163</v>
      </c>
      <c r="E160" t="s" s="21">
        <v>164</v>
      </c>
    </row>
    <row r="162">
      <c r="C162" t="s" s="21">
        <v>165</v>
      </c>
      <c r="E162" t="s" s="21">
        <v>166</v>
      </c>
    </row>
    <row r="166">
      <c r="C166" t="s" s="23">
        <v>167</v>
      </c>
      <c r="D166" s="23"/>
      <c r="E166" s="23"/>
      <c r="F166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58:D158"/>
    <mergeCell ref="E158:G158"/>
    <mergeCell ref="A160:D160"/>
    <mergeCell ref="E160:G160"/>
    <mergeCell ref="C162:D162"/>
    <mergeCell ref="E162:G162"/>
    <mergeCell ref="C166:F16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2026-01-08T17:39:51Z</dcterms:created>
  <dc:creator>Apache POI</dc:creator>
</cp:coreProperties>
</file>