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agenciabaciaspcj-my.sharepoint.com/personal/repositorio_administrativo_agencia_baciaspcj_org_br/Documents/Repositorio_administrativo/Licitações/Recurso Federal/2026/Pregão/001_2026 (Locação Impressora NUP 2026.00006.001739_26)/"/>
    </mc:Choice>
  </mc:AlternateContent>
  <xr:revisionPtr revIDLastSave="182" documentId="13_ncr:1_{4FFCB76C-AE63-485A-9CA3-C1473EC9B053}" xr6:coauthVersionLast="47" xr6:coauthVersionMax="47" xr10:uidLastSave="{3353A1B7-718B-445B-B291-1D8DE217C2D9}"/>
  <bookViews>
    <workbookView xWindow="28680" yWindow="-120" windowWidth="29040" windowHeight="15720" tabRatio="598" xr2:uid="{00000000-000D-0000-FFFF-FFFF00000000}"/>
  </bookViews>
  <sheets>
    <sheet name="Planilha de Orçamento" sheetId="1" r:id="rId1"/>
  </sheets>
  <definedNames>
    <definedName name="_xlnm.Print_Area" localSheetId="0">'Planilha de Orçamento'!$B$2:$H$15</definedName>
    <definedName name="_xlnm.Print_Titles" localSheetId="0">'Planilha de Orçamento'!$2:$6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H9" i="1" s="1"/>
  <c r="G8" i="1"/>
  <c r="H8" i="1" s="1"/>
  <c r="H10" i="1" s="1"/>
  <c r="G13" i="1"/>
  <c r="H13" i="1" s="1"/>
  <c r="G12" i="1"/>
  <c r="H12" i="1" s="1"/>
  <c r="H14" i="1" l="1"/>
  <c r="H15" i="1" l="1"/>
</calcChain>
</file>

<file path=xl/sharedStrings.xml><?xml version="1.0" encoding="utf-8"?>
<sst xmlns="http://schemas.openxmlformats.org/spreadsheetml/2006/main" count="27" uniqueCount="24">
  <si>
    <t>1.1</t>
  </si>
  <si>
    <t>1.2</t>
  </si>
  <si>
    <t>2.1.</t>
  </si>
  <si>
    <t>PLANILHA DE ORÇAMENTO</t>
  </si>
  <si>
    <t>OBJETO</t>
  </si>
  <si>
    <t>Contratação de empresa especializada para a prestação de serviços de locação de impressoras multifuncionais, com tecnologia de impressão a laser, incluindo funcionalidades de digitalização (scanner) e sistema de registro e gerenciamento de logs de impressão, destinados ao atendimento das demandas da Fundação Agência das Bacias Hidrográficas dos Rios Piracicaba, Capivari e Jundiaí – Agência das Bacias PCJ.</t>
  </si>
  <si>
    <t>Nº</t>
  </si>
  <si>
    <t>ITEM</t>
  </si>
  <si>
    <t>QUANT.</t>
  </si>
  <si>
    <t>VALORES</t>
  </si>
  <si>
    <t>UNITÁRIO (R$)</t>
  </si>
  <si>
    <t>UNITÁRIO ARRED. (R$)</t>
  </si>
  <si>
    <t>TOTAL (R$)</t>
  </si>
  <si>
    <t>PRODUTO 01</t>
  </si>
  <si>
    <t>Locação impressoras multifuncionais com tecnologia de impressão laser monocromática (não imprime colorido) para impressão em papel sulfite comum 75gm² de tamanho A4, com as funções de cópia e digitalização duplex automático. Conexão padrão ethernet (cabo), registro de log de impressões, incluindo serviço de instalação, manutenção e ajustes assim como reposição de peças gastas por uso e suporte quando necessário.</t>
  </si>
  <si>
    <t>unidades</t>
  </si>
  <si>
    <t>Sub-Total 1</t>
  </si>
  <si>
    <t xml:space="preserve"> PRODUTO 2</t>
  </si>
  <si>
    <t>Locação impressora multifuncional com tecnologia de impressão laser colorido para impressão em papel sulfite comum 75gm² de tamanho A4, com as funções de cópia e digitalização duplex automático. Conexão padrão ethernet (cabo), registro de log de impressões, incluindo serviço de instalação, manutenção e ajustes assim como reposição de peças gastas por uso e suporte quando necessário.</t>
  </si>
  <si>
    <t>2.2</t>
  </si>
  <si>
    <t>Sub-Total 2</t>
  </si>
  <si>
    <t>TOTAIS</t>
  </si>
  <si>
    <t>Impressão de 800 páginas com a impressora constante no item 2.1.</t>
  </si>
  <si>
    <t>Impressão de 20.000 páginas com a impressora constante no item 1.1.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</si>
</sst>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_(* #,##0.00_);_(* \(#,##0.00\);_(* &quot;-&quot;??_);_(@_)"/>
    <numFmt numFmtId="166" formatCode="_(&quot;Cr$&quot;* #,##0.00_);_(&quot;Cr$&quot;* \(#,##0.00\);_(&quot;Cr$&quot;* &quot;-&quot;??_);_(@_)"/>
    <numFmt numFmtId="167" formatCode="&quot;R$&quot;\ #,##0.00"/>
    <numFmt numFmtId="168" formatCode="&quot;R$&quot;#,##0.00"/>
    <numFmt numFmtId="169" formatCode="_-[$R$-416]\ * #,##0.00_-;\-[$R$-416]\ * #,##0.00_-;_-[$R$-416]\ * &quot;-&quot;??_-;_-@_-"/>
  </numFmts>
  <fonts count="7" x14ac:knownFonts="1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u/>
      <sz val="10"/>
      <color theme="10"/>
      <name val="Arial"/>
    </font>
    <font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47">
    <xf numFmtId="0" fontId="0" fillId="0" borderId="0" xfId="0"/>
    <xf numFmtId="168" fontId="3" fillId="0" borderId="1" xfId="1" applyNumberFormat="1" applyFont="1" applyFill="1" applyBorder="1" applyAlignment="1" applyProtection="1">
      <alignment horizontal="center" vertical="center"/>
    </xf>
    <xf numFmtId="168" fontId="2" fillId="0" borderId="1" xfId="1" applyNumberFormat="1" applyFont="1" applyFill="1" applyBorder="1" applyAlignment="1" applyProtection="1">
      <alignment horizontal="center" vertical="center"/>
    </xf>
    <xf numFmtId="169" fontId="3" fillId="0" borderId="1" xfId="1" applyNumberFormat="1" applyFont="1" applyFill="1" applyBorder="1" applyAlignment="1" applyProtection="1">
      <alignment horizontal="center" vertical="center"/>
      <protection locked="0"/>
    </xf>
    <xf numFmtId="169" fontId="3" fillId="0" borderId="1" xfId="1" applyNumberFormat="1" applyFont="1" applyFill="1" applyBorder="1" applyAlignment="1" applyProtection="1">
      <alignment horizontal="center" vertical="center"/>
    </xf>
    <xf numFmtId="4" fontId="2" fillId="0" borderId="2" xfId="1" applyNumberFormat="1" applyFont="1" applyFill="1" applyBorder="1" applyAlignment="1" applyProtection="1">
      <alignment horizontal="right" vertical="center"/>
    </xf>
    <xf numFmtId="4" fontId="2" fillId="0" borderId="3" xfId="1" applyNumberFormat="1" applyFont="1" applyFill="1" applyBorder="1" applyAlignment="1" applyProtection="1">
      <alignment horizontal="right" vertical="center"/>
    </xf>
    <xf numFmtId="4" fontId="2" fillId="0" borderId="4" xfId="1" applyNumberFormat="1" applyFont="1" applyFill="1" applyBorder="1" applyAlignment="1" applyProtection="1">
      <alignment horizontal="right" vertical="center"/>
    </xf>
    <xf numFmtId="0" fontId="0" fillId="0" borderId="0" xfId="0" applyProtection="1"/>
    <xf numFmtId="0" fontId="3" fillId="0" borderId="0" xfId="0" applyFont="1" applyAlignment="1" applyProtection="1">
      <alignment vertical="center"/>
    </xf>
    <xf numFmtId="4" fontId="2" fillId="2" borderId="1" xfId="1" applyNumberFormat="1" applyFont="1" applyFill="1" applyBorder="1" applyAlignment="1" applyProtection="1">
      <alignment horizontal="right" vertical="center"/>
    </xf>
    <xf numFmtId="167" fontId="2" fillId="2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1" fontId="3" fillId="0" borderId="0" xfId="0" applyNumberFormat="1" applyFont="1" applyAlignment="1" applyProtection="1">
      <alignment horizontal="center" vertical="center"/>
    </xf>
    <xf numFmtId="4" fontId="3" fillId="0" borderId="0" xfId="0" applyNumberFormat="1" applyFont="1" applyAlignment="1" applyProtection="1">
      <alignment vertical="center"/>
    </xf>
    <xf numFmtId="4" fontId="3" fillId="0" borderId="0" xfId="0" applyNumberFormat="1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</xf>
    <xf numFmtId="165" fontId="3" fillId="0" borderId="1" xfId="0" applyNumberFormat="1" applyFont="1" applyBorder="1" applyAlignment="1" applyProtection="1">
      <alignment horizontal="center" vertical="center" wrapText="1"/>
    </xf>
    <xf numFmtId="3" fontId="3" fillId="0" borderId="1" xfId="1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65" fontId="2" fillId="2" borderId="2" xfId="0" applyNumberFormat="1" applyFont="1" applyFill="1" applyBorder="1" applyAlignment="1" applyProtection="1">
      <alignment vertical="center" wrapText="1"/>
    </xf>
    <xf numFmtId="165" fontId="2" fillId="2" borderId="3" xfId="0" applyNumberFormat="1" applyFont="1" applyFill="1" applyBorder="1" applyAlignment="1" applyProtection="1">
      <alignment vertical="center" wrapText="1"/>
    </xf>
    <xf numFmtId="165" fontId="2" fillId="2" borderId="4" xfId="0" applyNumberFormat="1" applyFont="1" applyFill="1" applyBorder="1" applyAlignment="1" applyProtection="1">
      <alignment vertical="center" wrapText="1"/>
    </xf>
    <xf numFmtId="0" fontId="3" fillId="4" borderId="1" xfId="0" applyFont="1" applyFill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 shrinkToFit="1"/>
    </xf>
    <xf numFmtId="0" fontId="4" fillId="4" borderId="9" xfId="0" applyFont="1" applyFill="1" applyBorder="1" applyAlignment="1" applyProtection="1">
      <alignment horizontal="center" vertical="center"/>
    </xf>
    <xf numFmtId="0" fontId="4" fillId="4" borderId="10" xfId="0" applyFont="1" applyFill="1" applyBorder="1" applyAlignment="1" applyProtection="1">
      <alignment horizontal="center" vertical="center"/>
    </xf>
    <xf numFmtId="0" fontId="4" fillId="4" borderId="11" xfId="0" applyFont="1" applyFill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/>
    </xf>
    <xf numFmtId="0" fontId="3" fillId="3" borderId="8" xfId="0" applyFont="1" applyFill="1" applyBorder="1" applyAlignment="1" applyProtection="1">
      <alignment horizontal="center" vertical="center"/>
    </xf>
    <xf numFmtId="0" fontId="3" fillId="3" borderId="12" xfId="0" applyFont="1" applyFill="1" applyBorder="1" applyAlignment="1" applyProtection="1">
      <alignment horizontal="center" vertical="center"/>
    </xf>
    <xf numFmtId="0" fontId="3" fillId="3" borderId="13" xfId="0" applyFont="1" applyFill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 wrapText="1"/>
    </xf>
    <xf numFmtId="17" fontId="2" fillId="0" borderId="5" xfId="0" applyNumberFormat="1" applyFont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17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165" fontId="2" fillId="2" borderId="2" xfId="0" applyNumberFormat="1" applyFont="1" applyFill="1" applyBorder="1" applyAlignment="1" applyProtection="1">
      <alignment horizontal="left" vertical="center" wrapText="1"/>
    </xf>
    <xf numFmtId="165" fontId="2" fillId="2" borderId="3" xfId="0" applyNumberFormat="1" applyFont="1" applyFill="1" applyBorder="1" applyAlignment="1" applyProtection="1">
      <alignment horizontal="left" vertical="center" wrapText="1"/>
    </xf>
    <xf numFmtId="165" fontId="2" fillId="2" borderId="4" xfId="0" applyNumberFormat="1" applyFont="1" applyFill="1" applyBorder="1" applyAlignment="1" applyProtection="1">
      <alignment horizontal="left" vertical="center" wrapText="1"/>
    </xf>
  </cellXfs>
  <cellStyles count="3">
    <cellStyle name="Hyperlink" xfId="2" xr:uid="{00000000-000B-0000-0000-000008000000}"/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  <pageSetUpPr fitToPage="1"/>
  </sheetPr>
  <dimension ref="B1:J21"/>
  <sheetViews>
    <sheetView tabSelected="1" zoomScale="110" zoomScaleNormal="110" zoomScaleSheetLayoutView="50" workbookViewId="0">
      <selection activeCell="H15" sqref="H15"/>
    </sheetView>
  </sheetViews>
  <sheetFormatPr defaultColWidth="9.140625" defaultRowHeight="14.25" x14ac:dyDescent="0.2"/>
  <cols>
    <col min="1" max="1" width="0.42578125" style="9" customWidth="1"/>
    <col min="2" max="2" width="9" style="9" bestFit="1" customWidth="1"/>
    <col min="3" max="3" width="140.5703125" style="12" customWidth="1"/>
    <col min="4" max="4" width="13.28515625" style="16" customWidth="1"/>
    <col min="5" max="5" width="14.28515625" style="16" bestFit="1" customWidth="1"/>
    <col min="6" max="6" width="16.5703125" style="9" customWidth="1"/>
    <col min="7" max="7" width="14.7109375" style="9" customWidth="1"/>
    <col min="8" max="8" width="17.85546875" style="9" customWidth="1"/>
    <col min="9" max="9" width="18" style="9" customWidth="1"/>
    <col min="10" max="10" width="10.140625" style="9" bestFit="1" customWidth="1"/>
    <col min="11" max="16" width="9.140625" style="9" customWidth="1"/>
    <col min="17" max="16384" width="9.140625" style="9"/>
  </cols>
  <sheetData>
    <row r="1" spans="2:10" ht="3" customHeight="1" x14ac:dyDescent="0.2"/>
    <row r="2" spans="2:10" ht="24.95" customHeight="1" x14ac:dyDescent="0.2">
      <c r="B2" s="26"/>
      <c r="C2" s="26"/>
      <c r="D2" s="27" t="s">
        <v>3</v>
      </c>
      <c r="E2" s="28"/>
      <c r="F2" s="28"/>
      <c r="G2" s="28"/>
      <c r="H2" s="29"/>
    </row>
    <row r="3" spans="2:10" ht="63" customHeight="1" x14ac:dyDescent="0.2">
      <c r="B3" s="26"/>
      <c r="C3" s="26"/>
      <c r="D3" s="30" t="s">
        <v>4</v>
      </c>
      <c r="E3" s="31" t="s">
        <v>5</v>
      </c>
      <c r="F3" s="31"/>
      <c r="G3" s="31"/>
      <c r="H3" s="31"/>
      <c r="I3" s="8"/>
      <c r="J3" s="8"/>
    </row>
    <row r="4" spans="2:10" ht="20.25" customHeight="1" x14ac:dyDescent="0.2">
      <c r="B4" s="32"/>
      <c r="C4" s="33"/>
      <c r="D4" s="33"/>
      <c r="E4" s="34"/>
      <c r="F4" s="34"/>
      <c r="G4" s="34"/>
      <c r="H4" s="35"/>
      <c r="I4" s="8"/>
      <c r="J4" s="8"/>
    </row>
    <row r="5" spans="2:10" s="16" customFormat="1" ht="20.100000000000001" customHeight="1" x14ac:dyDescent="0.2">
      <c r="B5" s="36" t="s">
        <v>6</v>
      </c>
      <c r="C5" s="37" t="s">
        <v>7</v>
      </c>
      <c r="D5" s="38"/>
      <c r="E5" s="36" t="s">
        <v>8</v>
      </c>
      <c r="F5" s="39" t="s">
        <v>9</v>
      </c>
      <c r="G5" s="39"/>
      <c r="H5" s="39"/>
      <c r="I5" s="8"/>
      <c r="J5" s="8"/>
    </row>
    <row r="6" spans="2:10" s="16" customFormat="1" ht="41.25" customHeight="1" x14ac:dyDescent="0.2">
      <c r="B6" s="40"/>
      <c r="C6" s="41"/>
      <c r="D6" s="42"/>
      <c r="E6" s="40"/>
      <c r="F6" s="43" t="s">
        <v>10</v>
      </c>
      <c r="G6" s="43" t="s">
        <v>11</v>
      </c>
      <c r="H6" s="17" t="s">
        <v>12</v>
      </c>
      <c r="I6" s="8"/>
      <c r="J6" s="8"/>
    </row>
    <row r="7" spans="2:10" ht="15" x14ac:dyDescent="0.2">
      <c r="B7" s="21">
        <v>1</v>
      </c>
      <c r="C7" s="44" t="s">
        <v>13</v>
      </c>
      <c r="D7" s="45"/>
      <c r="E7" s="45"/>
      <c r="F7" s="45"/>
      <c r="G7" s="45"/>
      <c r="H7" s="46"/>
      <c r="I7" s="8"/>
      <c r="J7" s="8"/>
    </row>
    <row r="8" spans="2:10" ht="38.25" x14ac:dyDescent="0.2">
      <c r="B8" s="17" t="s">
        <v>0</v>
      </c>
      <c r="C8" s="18" t="s">
        <v>14</v>
      </c>
      <c r="D8" s="19" t="s">
        <v>15</v>
      </c>
      <c r="E8" s="25">
        <v>4</v>
      </c>
      <c r="F8" s="3"/>
      <c r="G8" s="4">
        <f>ROUND(F8,2)</f>
        <v>0</v>
      </c>
      <c r="H8" s="1">
        <f>E8*G8</f>
        <v>0</v>
      </c>
      <c r="I8" s="8"/>
      <c r="J8" s="8"/>
    </row>
    <row r="9" spans="2:10" ht="15" x14ac:dyDescent="0.2">
      <c r="B9" s="17" t="s">
        <v>1</v>
      </c>
      <c r="C9" s="18" t="s">
        <v>23</v>
      </c>
      <c r="D9" s="19" t="s">
        <v>15</v>
      </c>
      <c r="E9" s="25">
        <v>20000</v>
      </c>
      <c r="F9" s="3"/>
      <c r="G9" s="4">
        <f>ROUND(F9,2)</f>
        <v>0</v>
      </c>
      <c r="H9" s="1">
        <f>E9*G9</f>
        <v>0</v>
      </c>
      <c r="I9" s="8"/>
      <c r="J9" s="8"/>
    </row>
    <row r="10" spans="2:10" ht="20.100000000000001" customHeight="1" x14ac:dyDescent="0.2">
      <c r="B10" s="5" t="s">
        <v>16</v>
      </c>
      <c r="C10" s="6"/>
      <c r="D10" s="6"/>
      <c r="E10" s="6"/>
      <c r="F10" s="6"/>
      <c r="G10" s="7"/>
      <c r="H10" s="2">
        <f>SUM(H8:H9)</f>
        <v>0</v>
      </c>
      <c r="I10" s="8"/>
      <c r="J10" s="8"/>
    </row>
    <row r="11" spans="2:10" ht="20.100000000000001" customHeight="1" x14ac:dyDescent="0.2">
      <c r="B11" s="21">
        <v>2</v>
      </c>
      <c r="C11" s="22" t="s">
        <v>17</v>
      </c>
      <c r="D11" s="23"/>
      <c r="E11" s="23"/>
      <c r="F11" s="23"/>
      <c r="G11" s="23"/>
      <c r="H11" s="24"/>
      <c r="I11" s="8"/>
      <c r="J11" s="8"/>
    </row>
    <row r="12" spans="2:10" ht="38.25" x14ac:dyDescent="0.2">
      <c r="B12" s="17" t="s">
        <v>2</v>
      </c>
      <c r="C12" s="18" t="s">
        <v>18</v>
      </c>
      <c r="D12" s="19" t="s">
        <v>15</v>
      </c>
      <c r="E12" s="20">
        <v>1</v>
      </c>
      <c r="F12" s="3"/>
      <c r="G12" s="4">
        <f>ROUND(F12,2)</f>
        <v>0</v>
      </c>
      <c r="H12" s="1">
        <f>E12*G12</f>
        <v>0</v>
      </c>
      <c r="I12" s="8"/>
      <c r="J12" s="8"/>
    </row>
    <row r="13" spans="2:10" ht="15" x14ac:dyDescent="0.2">
      <c r="B13" s="17" t="s">
        <v>19</v>
      </c>
      <c r="C13" s="18" t="s">
        <v>22</v>
      </c>
      <c r="D13" s="19" t="s">
        <v>15</v>
      </c>
      <c r="E13" s="20">
        <v>800</v>
      </c>
      <c r="F13" s="3"/>
      <c r="G13" s="4">
        <f>ROUND(F13,2)</f>
        <v>0</v>
      </c>
      <c r="H13" s="1">
        <f>E13*G13</f>
        <v>0</v>
      </c>
      <c r="I13" s="8"/>
      <c r="J13" s="8"/>
    </row>
    <row r="14" spans="2:10" ht="20.100000000000001" customHeight="1" x14ac:dyDescent="0.2">
      <c r="B14" s="5" t="s">
        <v>20</v>
      </c>
      <c r="C14" s="6"/>
      <c r="D14" s="6"/>
      <c r="E14" s="6"/>
      <c r="F14" s="6"/>
      <c r="G14" s="7"/>
      <c r="H14" s="2">
        <f>SUM(H12:H13)</f>
        <v>0</v>
      </c>
      <c r="I14" s="8"/>
      <c r="J14" s="8"/>
    </row>
    <row r="15" spans="2:10" ht="20.100000000000001" customHeight="1" x14ac:dyDescent="0.2">
      <c r="B15" s="10" t="s">
        <v>21</v>
      </c>
      <c r="C15" s="10"/>
      <c r="D15" s="10"/>
      <c r="E15" s="10"/>
      <c r="F15" s="10"/>
      <c r="G15" s="10"/>
      <c r="H15" s="11">
        <f>H10+H14</f>
        <v>0</v>
      </c>
      <c r="I15" s="8"/>
      <c r="J15" s="8"/>
    </row>
    <row r="18" spans="4:6" x14ac:dyDescent="0.2">
      <c r="D18" s="13"/>
      <c r="E18" s="14"/>
      <c r="F18" s="15"/>
    </row>
    <row r="19" spans="4:6" x14ac:dyDescent="0.2">
      <c r="D19" s="13"/>
      <c r="E19" s="14"/>
      <c r="F19" s="15"/>
    </row>
    <row r="20" spans="4:6" x14ac:dyDescent="0.2">
      <c r="D20" s="13"/>
      <c r="E20" s="14"/>
      <c r="F20" s="15"/>
    </row>
    <row r="21" spans="4:6" x14ac:dyDescent="0.2">
      <c r="E21" s="14"/>
      <c r="F21" s="15"/>
    </row>
  </sheetData>
  <sheetProtection algorithmName="SHA-512" hashValue="O6UJGZbCuucUU9SXYMnEkWugVSlllnu5qV/sEx4ZdK1epWUso7BMJrMMHw71hyPl4dpjUrOR/yD43fhu9kWOFw==" saltValue="HKrcaDX1cnOZ1Xl8rOPXCA==" spinCount="100000" sheet="1" objects="1" scenarios="1"/>
  <mergeCells count="14">
    <mergeCell ref="D2:H2"/>
    <mergeCell ref="F5:H5"/>
    <mergeCell ref="B2:C3"/>
    <mergeCell ref="B5:B6"/>
    <mergeCell ref="C5:C6"/>
    <mergeCell ref="D5:D6"/>
    <mergeCell ref="E5:E6"/>
    <mergeCell ref="B4:H4"/>
    <mergeCell ref="E3:H3"/>
    <mergeCell ref="B15:G15"/>
    <mergeCell ref="C7:H7"/>
    <mergeCell ref="B10:G10"/>
    <mergeCell ref="B14:G14"/>
    <mergeCell ref="C11:H11"/>
  </mergeCells>
  <phoneticPr fontId="0" type="noConversion"/>
  <dataValidations count="2">
    <dataValidation allowBlank="1" showInputMessage="1" showErrorMessage="1" promptTitle="ATENÇÃO" prompt="CÉLULA EXCLUSIVA PARA CÁLCULO DA PLANILHA. NÃO ALTERAR." sqref="G6" xr:uid="{8CB2EE05-7AB0-4B06-AA67-800389DA331E}"/>
    <dataValidation type="custom" allowBlank="1" showInputMessage="1" showErrorMessage="1" errorTitle="ERRO" error="Inserir valores com no máximo duas casas decimais!" sqref="E16:E17 F18:F21 E22:E1048576 E12:E13 E5:E6 E1" xr:uid="{923E6738-8E11-4966-85C4-EBEE2A2EC26B}">
      <formula1>MOD(E1*100,QUOTIENT(E1*100,1))=0</formula1>
    </dataValidation>
  </dataValidations>
  <printOptions horizontalCentered="1"/>
  <pageMargins left="0.39370078740157483" right="0.39370078740157483" top="0.59055118110236227" bottom="0.59055118110236227" header="0" footer="0"/>
  <pageSetup paperSize="9" scale="85" orientation="portrait" r:id="rId1"/>
  <headerFooter alignWithMargins="0">
    <oddFooter>&amp;R&amp;8Páginas &amp;P de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528CC9628AE7E4D9780EBCDDA4CCE5D" ma:contentTypeVersion="17" ma:contentTypeDescription="Crie um novo documento." ma:contentTypeScope="" ma:versionID="9e4d1e6e3800a0f4795849205dde8d69">
  <xsd:schema xmlns:xsd="http://www.w3.org/2001/XMLSchema" xmlns:xs="http://www.w3.org/2001/XMLSchema" xmlns:p="http://schemas.microsoft.com/office/2006/metadata/properties" xmlns:ns2="9813519b-3cb6-4eb7-b374-2759e8f8a1ef" xmlns:ns3="78cec8e6-2dd2-454d-b20c-951d9c576460" targetNamespace="http://schemas.microsoft.com/office/2006/metadata/properties" ma:root="true" ma:fieldsID="69b0b831226272a67f8b4c4d6bffd3f5" ns2:_="" ns3:_="">
    <xsd:import namespace="9813519b-3cb6-4eb7-b374-2759e8f8a1ef"/>
    <xsd:import namespace="78cec8e6-2dd2-454d-b20c-951d9c5764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13519b-3cb6-4eb7-b374-2759e8f8a1e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61fa0f57-cac1-42a5-9a3a-de542e2b226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cec8e6-2dd2-454d-b20c-951d9c57646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60005e7b-e2ef-4813-bcaa-8901a6043a19}" ma:internalName="TaxCatchAll" ma:showField="CatchAllData" ma:web="78cec8e6-2dd2-454d-b20c-951d9c5764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813519b-3cb6-4eb7-b374-2759e8f8a1ef">
      <Terms xmlns="http://schemas.microsoft.com/office/infopath/2007/PartnerControls"/>
    </lcf76f155ced4ddcb4097134ff3c332f>
    <TaxCatchAll xmlns="78cec8e6-2dd2-454d-b20c-951d9c576460" xsi:nil="true"/>
  </documentManagement>
</p:properties>
</file>

<file path=customXml/itemProps1.xml><?xml version="1.0" encoding="utf-8"?>
<ds:datastoreItem xmlns:ds="http://schemas.openxmlformats.org/officeDocument/2006/customXml" ds:itemID="{3C992B26-9972-4292-B70F-8D287F855E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E56638-2691-4FF0-B1AC-0B85265F9E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13519b-3cb6-4eb7-b374-2759e8f8a1ef"/>
    <ds:schemaRef ds:uri="78cec8e6-2dd2-454d-b20c-951d9c5764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3F4085-B999-433F-A2AB-2FD03F9AAF46}">
  <ds:schemaRefs>
    <ds:schemaRef ds:uri="9813519b-3cb6-4eb7-b374-2759e8f8a1ef"/>
    <ds:schemaRef ds:uri="http://purl.org/dc/elements/1.1/"/>
    <ds:schemaRef ds:uri="http://schemas.openxmlformats.org/package/2006/metadata/core-properties"/>
    <ds:schemaRef ds:uri="http://purl.org/dc/terms/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78cec8e6-2dd2-454d-b20c-951d9c576460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 de Orçamento</vt:lpstr>
      <vt:lpstr>'Planilha de Orçamento'!Area_de_impressao</vt:lpstr>
      <vt:lpstr>'Planilha de Orçamento'!Titulos_de_impressao</vt:lpstr>
    </vt:vector>
  </TitlesOfParts>
  <Manager/>
  <Company>Organização não conhecida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Agência PCJ</dc:creator>
  <cp:keywords/>
  <dc:description/>
  <cp:lastModifiedBy>Charles Costa</cp:lastModifiedBy>
  <cp:revision/>
  <dcterms:created xsi:type="dcterms:W3CDTF">1999-02-01T16:53:28Z</dcterms:created>
  <dcterms:modified xsi:type="dcterms:W3CDTF">2026-05-18T16:58:47Z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0x0101004E2173B081AEA2488BE89A8FE50F4718</vt:lpwstr>
  </property>
  <property fmtid="{D5CDD505-2E9C-101B-9397-08002B2CF9AE}" pid="3" name="MediaServiceImageTags">
    <vt:lpwstr/>
  </property>
</Properties>
</file>