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genciabaciaspcj-my.sharepoint.com/personal/repositorio_administrativo_agencia_baciaspcj_org_br/Documents/Repositorio_administrativo/Licitações/Recurso Federal/2026/Pregão/003_2026 ( Limpeza salas NUP 2026.00006.002049_49)/"/>
    </mc:Choice>
  </mc:AlternateContent>
  <xr:revisionPtr revIDLastSave="83" documentId="8_{AC7FB914-8DF7-40F4-A1AF-7CA4FB396944}" xr6:coauthVersionLast="47" xr6:coauthVersionMax="47" xr10:uidLastSave="{86104164-7621-4D49-8DFB-8AD42B0D967B}"/>
  <bookViews>
    <workbookView xWindow="-120" yWindow="-120" windowWidth="29040" windowHeight="15720" xr2:uid="{33AC217C-25BD-4C28-A59D-A2BC444BF1CE}"/>
  </bookViews>
  <sheets>
    <sheet name="Planilh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7" i="1" l="1"/>
  <c r="F51" i="1"/>
  <c r="D32" i="1"/>
  <c r="D26" i="1"/>
  <c r="D23" i="1"/>
  <c r="D16" i="1"/>
  <c r="F14" i="1" l="1"/>
  <c r="D38" i="1"/>
  <c r="D39" i="1" s="1"/>
  <c r="F39" i="1" l="1"/>
  <c r="F33" i="1"/>
  <c r="F20" i="1"/>
  <c r="F12" i="1"/>
  <c r="F19" i="1"/>
  <c r="F11" i="1"/>
  <c r="F27" i="1"/>
  <c r="F25" i="1"/>
  <c r="F18" i="1"/>
  <c r="F10" i="1"/>
  <c r="F31" i="1"/>
  <c r="F24" i="1"/>
  <c r="F17" i="1"/>
  <c r="F9" i="1"/>
  <c r="F30" i="1"/>
  <c r="F7" i="1"/>
  <c r="F35" i="1"/>
  <c r="F15" i="1"/>
  <c r="F8" i="1"/>
  <c r="F34" i="1"/>
  <c r="F13" i="1"/>
  <c r="F36" i="1"/>
  <c r="F29" i="1"/>
  <c r="F28" i="1"/>
  <c r="F21" i="1"/>
  <c r="F26" i="1"/>
  <c r="F38" i="1"/>
  <c r="F22" i="1" l="1"/>
  <c r="F32" i="1"/>
  <c r="F37" i="1"/>
  <c r="F16" i="1"/>
  <c r="F53" i="1"/>
  <c r="F58" i="1" s="1"/>
  <c r="F23" i="1" l="1"/>
  <c r="F56" i="1"/>
  <c r="F55" i="1"/>
  <c r="F54" i="1"/>
  <c r="F5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tc={16F572FE-B94E-42DE-91CA-4E60876F16B2}</author>
  </authors>
  <commentList>
    <comment ref="D52" authorId="0" shapeId="0" xr:uid="{16F572FE-B94E-42DE-91CA-4E60876F16B2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foi retirado do item "I" o percentual da taxa de administração e colocado o descritivo (Lucro)</t>
      </text>
    </comment>
  </commentList>
</comments>
</file>

<file path=xl/sharedStrings.xml><?xml version="1.0" encoding="utf-8"?>
<sst xmlns="http://schemas.openxmlformats.org/spreadsheetml/2006/main" count="77" uniqueCount="75">
  <si>
    <t>PLANILHA DE CUSTOS</t>
  </si>
  <si>
    <t xml:space="preserve"> PLANILHA DE CUSTOS MENSAL – 02 FUNCIONÁRIOS</t>
  </si>
  <si>
    <t>GRUPO</t>
  </si>
  <si>
    <t>DISCRIMINAÇÃO</t>
  </si>
  <si>
    <t>QTDE</t>
  </si>
  <si>
    <t>Salário-base</t>
  </si>
  <si>
    <t>VALORES</t>
  </si>
  <si>
    <t>"A"</t>
  </si>
  <si>
    <t>SALÁRIOS</t>
  </si>
  <si>
    <t>Auxiliares de Serviços Gerais</t>
  </si>
  <si>
    <t>TOTAL DO GRUPO "A"</t>
  </si>
  <si>
    <t>"B"</t>
  </si>
  <si>
    <t>ENCARGOS SOCIAIS</t>
  </si>
  <si>
    <t>1. INSS (Previdência Social)</t>
  </si>
  <si>
    <t>2. FGTS</t>
  </si>
  <si>
    <t>3. SESC</t>
  </si>
  <si>
    <t>4. SENAC</t>
  </si>
  <si>
    <t>5. SEBRAE</t>
  </si>
  <si>
    <t>6.INCRA</t>
  </si>
  <si>
    <t>7. Salário Educação</t>
  </si>
  <si>
    <t>8. Seguro contra riscos e acidentes</t>
  </si>
  <si>
    <t>-</t>
  </si>
  <si>
    <t>9. Insalubridade</t>
  </si>
  <si>
    <t>TOTAL DO GRUPO "B"</t>
  </si>
  <si>
    <t>“C”</t>
  </si>
  <si>
    <t>Férias sem abono constitucional</t>
  </si>
  <si>
    <t>Auxílio-enfermidade(&lt;15 dias)</t>
  </si>
  <si>
    <t>Faltas Legais</t>
  </si>
  <si>
    <t>Licença-paternidade</t>
  </si>
  <si>
    <t>Auxílio-acidente de trabalho (&lt;15 dias)</t>
  </si>
  <si>
    <t>Aviso prévio trabalhado</t>
  </si>
  <si>
    <t>TOTAL DO GRUPO "C"</t>
  </si>
  <si>
    <t>“D”</t>
  </si>
  <si>
    <t>Abono constitucional de férias</t>
  </si>
  <si>
    <t>13º Salário</t>
  </si>
  <si>
    <t>TOTAL DO GRUPO "D"</t>
  </si>
  <si>
    <t>“E”</t>
  </si>
  <si>
    <t>Indenização (rescisão sem justa causa)</t>
  </si>
  <si>
    <t>Contribuição social (art 1º da Lei Complementar 110/01)</t>
  </si>
  <si>
    <t>Aviso prévio indenizado</t>
  </si>
  <si>
    <t>Reflexo do aviso prévio indenizado</t>
  </si>
  <si>
    <t>Indenização adicional</t>
  </si>
  <si>
    <t>Total do GRUPO "E"</t>
  </si>
  <si>
    <t>“F”</t>
  </si>
  <si>
    <t>Incidência do Grupo B sobre a licença maternidade</t>
  </si>
  <si>
    <t>Incidência do FGTS sobre acidente de trabalhos (&gt;15 dias)</t>
  </si>
  <si>
    <t>Incidência do FGTS sobre aviso prévio indenizado</t>
  </si>
  <si>
    <t>Abono pecuniário</t>
  </si>
  <si>
    <t>TOTAL DO GRUPO "F"</t>
  </si>
  <si>
    <t>“G”</t>
  </si>
  <si>
    <t>GRUPO B X (GRUPO “C” + GRUPO “D”)</t>
  </si>
  <si>
    <t>TOTAL DOS ENCARGOS SOCIAIS(B+C+D+E+F+G)</t>
  </si>
  <si>
    <t>Uniforme/EPI'S</t>
  </si>
  <si>
    <t>Transporte dos Funcionários - descontado 6% sobre o pagamento</t>
  </si>
  <si>
    <t xml:space="preserve">Seguro de Vida em Grupo </t>
  </si>
  <si>
    <t>Auxilio Alimnetação - Cesta Básica I - claúsula 14ª</t>
  </si>
  <si>
    <t>Refeição - claúsula 15ª</t>
  </si>
  <si>
    <t>Dia do Trabalhador - Claúsula 69ª</t>
  </si>
  <si>
    <t>PPR - claúsula 13ª</t>
  </si>
  <si>
    <t>Auxílio Saúde - claúsula 18ª</t>
  </si>
  <si>
    <t>Benefício Social Sindical - Claúsula 23ª</t>
  </si>
  <si>
    <t>Auxílio Creche - claúsula 19ª</t>
  </si>
  <si>
    <t>Prêmio de Assiduidade - Cesta Básica II - claúsula 16ª</t>
  </si>
  <si>
    <t>TOTAL DO GRUPO "H"</t>
  </si>
  <si>
    <t>"I"</t>
  </si>
  <si>
    <t>TAXAS</t>
  </si>
  <si>
    <t>Taxa de Administração (Lucro)</t>
  </si>
  <si>
    <t>SOMA (A+B+C+D+E+F+G+H+I)</t>
  </si>
  <si>
    <t>"J"</t>
  </si>
  <si>
    <t>IMPOSTOS</t>
  </si>
  <si>
    <t>ISS (2 a 5%) depende do municipio</t>
  </si>
  <si>
    <t>PIS - variação com a receita bruta 0,65% ou 1,65%</t>
  </si>
  <si>
    <t>COFINS - vairação da receita bruta 3,00% ou 7,60%</t>
  </si>
  <si>
    <t>TOTAL DOS IMPOSTOS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</si>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</sst>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164" formatCode="&quot;R$&quot;#,##0.00"/>
    <numFmt numFmtId="165" formatCode="[$R$-416]\ #,##0.00;[Red]\-[$R$-416]\ #,##0.00"/>
    <numFmt numFmtId="166" formatCode="0_ "/>
    <numFmt numFmtId="167" formatCode="0.0000%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sz val="12"/>
      <name val="Arial"/>
      <family val="2"/>
      <charset val="1"/>
    </font>
    <font>
      <b/>
      <sz val="12"/>
      <name val="Arial"/>
      <family val="2"/>
      <charset val="1"/>
    </font>
    <font>
      <b/>
      <sz val="16"/>
      <color rgb="FF000000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</fills>
  <borders count="2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rgb="FF2E3436"/>
      </top>
      <bottom style="thin">
        <color rgb="FF2E3436"/>
      </bottom>
      <diagonal/>
    </border>
    <border>
      <left style="medium">
        <color auto="1"/>
      </left>
      <right style="thin">
        <color rgb="FF2E3436"/>
      </right>
      <top style="thin">
        <color rgb="FF2E3436"/>
      </top>
      <bottom style="thin">
        <color rgb="FF2E3436"/>
      </bottom>
      <diagonal/>
    </border>
    <border>
      <left style="thin">
        <color rgb="FF2E3436"/>
      </left>
      <right style="thin">
        <color rgb="FF2E3436"/>
      </right>
      <top style="thin">
        <color rgb="FF2E3436"/>
      </top>
      <bottom style="thin">
        <color rgb="FF2E3436"/>
      </bottom>
      <diagonal/>
    </border>
    <border>
      <left style="thin">
        <color rgb="FF2E3436"/>
      </left>
      <right style="medium">
        <color auto="1"/>
      </right>
      <top style="thin">
        <color rgb="FF2E3436"/>
      </top>
      <bottom style="thin">
        <color rgb="FF2E3436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ashDot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ashDot">
        <color auto="1"/>
      </bottom>
      <diagonal/>
    </border>
    <border>
      <left style="thin">
        <color auto="1"/>
      </left>
      <right style="thin">
        <color auto="1"/>
      </right>
      <top style="dashDot">
        <color auto="1"/>
      </top>
      <bottom style="dashDot">
        <color auto="1"/>
      </bottom>
      <diagonal/>
    </border>
    <border>
      <left style="thin">
        <color auto="1"/>
      </left>
      <right style="medium">
        <color auto="1"/>
      </right>
      <top style="dashDot">
        <color auto="1"/>
      </top>
      <bottom style="dashDot">
        <color auto="1"/>
      </bottom>
      <diagonal/>
    </border>
    <border>
      <left style="thin">
        <color auto="1"/>
      </left>
      <right style="thin">
        <color auto="1"/>
      </right>
      <top style="dashDot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ashDot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2E3436"/>
      </left>
      <right style="thin">
        <color rgb="FF2E3436"/>
      </right>
      <top style="dashed">
        <color rgb="FF2E3436"/>
      </top>
      <bottom style="dashed">
        <color rgb="FF2E3436"/>
      </bottom>
      <diagonal/>
    </border>
    <border>
      <left style="thin">
        <color rgb="FF2E3436"/>
      </left>
      <right style="medium">
        <color auto="1"/>
      </right>
      <top style="dashed">
        <color rgb="FF2E3436"/>
      </top>
      <bottom style="dashed">
        <color rgb="FF2E3436"/>
      </bottom>
      <diagonal/>
    </border>
    <border>
      <left style="thin">
        <color rgb="FF2E3436"/>
      </left>
      <right style="thin">
        <color rgb="FF2E3436"/>
      </right>
      <top style="dashed">
        <color rgb="FF2E3436"/>
      </top>
      <bottom style="thin">
        <color rgb="FF2E3436"/>
      </bottom>
      <diagonal/>
    </border>
    <border>
      <left style="thin">
        <color rgb="FF2E3436"/>
      </left>
      <right style="medium">
        <color auto="1"/>
      </right>
      <top style="dashed">
        <color rgb="FF2E3436"/>
      </top>
      <bottom style="thin">
        <color rgb="FF2E3436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rgb="FF2E3436"/>
      </right>
      <top style="dashed">
        <color rgb="FF2E3436"/>
      </top>
      <bottom style="dashed">
        <color rgb="FF2E3436"/>
      </bottom>
      <diagonal/>
    </border>
    <border>
      <left style="thin">
        <color rgb="FF2E3436"/>
      </left>
      <right/>
      <top style="dashed">
        <color rgb="FF2E3436"/>
      </top>
      <bottom style="dashed">
        <color rgb="FF2E3436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0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4" fillId="3" borderId="15" xfId="0" applyFont="1" applyFill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166" fontId="4" fillId="0" borderId="4" xfId="0" applyNumberFormat="1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shrinkToFit="1"/>
    </xf>
    <xf numFmtId="0" fontId="3" fillId="0" borderId="10" xfId="0" applyFont="1" applyBorder="1" applyAlignment="1">
      <alignment horizontal="left" vertical="center" shrinkToFit="1"/>
    </xf>
    <xf numFmtId="0" fontId="2" fillId="0" borderId="7" xfId="0" applyFont="1" applyBorder="1" applyAlignment="1">
      <alignment horizontal="left" vertical="center"/>
    </xf>
    <xf numFmtId="0" fontId="5" fillId="0" borderId="22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4" fillId="0" borderId="4" xfId="0" applyFont="1" applyBorder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165" fontId="3" fillId="3" borderId="5" xfId="1" applyNumberFormat="1" applyFont="1" applyFill="1" applyBorder="1" applyAlignment="1" applyProtection="1">
      <alignment horizontal="center" vertical="center"/>
    </xf>
    <xf numFmtId="165" fontId="3" fillId="0" borderId="9" xfId="1" applyNumberFormat="1" applyFont="1" applyBorder="1" applyAlignment="1" applyProtection="1">
      <alignment horizontal="center" vertical="center"/>
    </xf>
    <xf numFmtId="165" fontId="3" fillId="0" borderId="11" xfId="1" applyNumberFormat="1" applyFont="1" applyBorder="1" applyAlignment="1" applyProtection="1">
      <alignment horizontal="center" vertical="center"/>
    </xf>
    <xf numFmtId="165" fontId="2" fillId="0" borderId="13" xfId="1" applyNumberFormat="1" applyFont="1" applyBorder="1" applyAlignment="1" applyProtection="1">
      <alignment horizontal="center" vertical="center"/>
    </xf>
    <xf numFmtId="165" fontId="2" fillId="0" borderId="14" xfId="1" applyNumberFormat="1" applyFont="1" applyBorder="1" applyAlignment="1" applyProtection="1">
      <alignment horizontal="center" vertical="center"/>
    </xf>
    <xf numFmtId="165" fontId="5" fillId="0" borderId="14" xfId="1" applyNumberFormat="1" applyFont="1" applyBorder="1" applyAlignment="1" applyProtection="1">
      <alignment horizontal="center" vertical="center"/>
    </xf>
    <xf numFmtId="165" fontId="5" fillId="0" borderId="18" xfId="1" applyNumberFormat="1" applyFont="1" applyBorder="1" applyAlignment="1" applyProtection="1">
      <alignment horizontal="center" vertical="center"/>
    </xf>
    <xf numFmtId="165" fontId="5" fillId="4" borderId="5" xfId="1" applyNumberFormat="1" applyFont="1" applyFill="1" applyBorder="1" applyAlignment="1" applyProtection="1">
      <alignment horizontal="center" vertical="center"/>
    </xf>
    <xf numFmtId="165" fontId="5" fillId="0" borderId="5" xfId="1" applyNumberFormat="1" applyFont="1" applyBorder="1" applyAlignment="1" applyProtection="1">
      <alignment horizontal="center" vertical="center"/>
    </xf>
    <xf numFmtId="165" fontId="4" fillId="0" borderId="21" xfId="1" applyNumberFormat="1" applyFont="1" applyBorder="1" applyAlignment="1" applyProtection="1">
      <alignment horizontal="center" vertical="center"/>
    </xf>
    <xf numFmtId="165" fontId="6" fillId="0" borderId="2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65" fontId="2" fillId="0" borderId="5" xfId="1" applyNumberFormat="1" applyFont="1" applyBorder="1" applyAlignment="1" applyProtection="1">
      <alignment horizontal="center" vertic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5" fontId="4" fillId="3" borderId="16" xfId="1" applyNumberFormat="1" applyFont="1" applyFill="1" applyBorder="1" applyAlignment="1" applyProtection="1">
      <alignment horizontal="center" vertical="center"/>
    </xf>
    <xf numFmtId="165" fontId="4" fillId="0" borderId="16" xfId="1" applyNumberFormat="1" applyFont="1" applyBorder="1" applyAlignment="1" applyProtection="1">
      <alignment horizontal="center" vertical="center"/>
    </xf>
    <xf numFmtId="165" fontId="4" fillId="4" borderId="16" xfId="1" applyNumberFormat="1" applyFont="1" applyFill="1" applyBorder="1" applyAlignment="1" applyProtection="1">
      <alignment horizontal="center" vertical="center"/>
    </xf>
    <xf numFmtId="10" fontId="3" fillId="0" borderId="10" xfId="2" applyNumberFormat="1" applyFont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10" fontId="2" fillId="0" borderId="12" xfId="2" applyNumberFormat="1" applyFont="1" applyBorder="1" applyAlignment="1" applyProtection="1">
      <alignment horizontal="center" vertical="center"/>
    </xf>
    <xf numFmtId="0" fontId="2" fillId="0" borderId="6" xfId="0" applyFont="1" applyBorder="1" applyAlignment="1">
      <alignment horizontal="center" vertical="center"/>
    </xf>
    <xf numFmtId="10" fontId="3" fillId="0" borderId="8" xfId="2" applyNumberFormat="1" applyFont="1" applyBorder="1" applyAlignment="1" applyProtection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10" fontId="3" fillId="2" borderId="8" xfId="2" applyNumberFormat="1" applyFont="1" applyFill="1" applyBorder="1" applyAlignment="1" applyProtection="1">
      <alignment horizontal="center" vertical="center"/>
    </xf>
    <xf numFmtId="10" fontId="3" fillId="2" borderId="10" xfId="2" applyNumberFormat="1" applyFont="1" applyFill="1" applyBorder="1" applyAlignment="1" applyProtection="1">
      <alignment horizontal="center" vertical="center"/>
    </xf>
    <xf numFmtId="10" fontId="2" fillId="0" borderId="7" xfId="2" applyNumberFormat="1" applyFont="1" applyBorder="1" applyAlignment="1" applyProtection="1">
      <alignment horizontal="center" vertical="center"/>
    </xf>
    <xf numFmtId="0" fontId="5" fillId="0" borderId="6" xfId="0" applyFont="1" applyBorder="1" applyAlignment="1">
      <alignment horizontal="left" vertical="center"/>
    </xf>
    <xf numFmtId="10" fontId="5" fillId="0" borderId="7" xfId="2" applyNumberFormat="1" applyFont="1" applyBorder="1" applyAlignment="1" applyProtection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/>
    </xf>
    <xf numFmtId="167" fontId="5" fillId="4" borderId="4" xfId="2" applyNumberFormat="1" applyFont="1" applyFill="1" applyBorder="1" applyAlignment="1" applyProtection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0" fontId="4" fillId="0" borderId="20" xfId="2" applyNumberFormat="1" applyFont="1" applyBorder="1" applyAlignment="1" applyProtection="1">
      <alignment horizontal="center" vertical="center"/>
    </xf>
    <xf numFmtId="10" fontId="4" fillId="0" borderId="19" xfId="2" applyNumberFormat="1" applyFont="1" applyBorder="1" applyAlignment="1" applyProtection="1">
      <alignment horizontal="center" vertical="center"/>
    </xf>
    <xf numFmtId="10" fontId="5" fillId="0" borderId="22" xfId="0" applyNumberFormat="1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</cellXfs>
  <cellStyles count="3">
    <cellStyle name="Moeda" xfId="1" builtinId="4"/>
    <cellStyle name="Normal" xfId="0" builtinId="0"/>
    <cellStyle name="Porcentagem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Lais Spinelli" id="{2EEF9680-5318-4F3D-913D-31429EF7AA3B}" userId="S::lais.spinelli@agencia.baciaspcj.org.br::876bf5ed-e540-42ce-9f60-f358dd1adf7e" providerId="AD"/>
</personList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52" dT="2026-05-27T13:32:37.25" personId="{2EEF9680-5318-4F3D-913D-31429EF7AA3B}" id="{16F572FE-B94E-42DE-91CA-4E60876F16B2}">
    <text>foi retirado do item "I" o percentual da taxa de administração e colocado o descritivo (Lucro)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DF5BB-B605-4CAF-8D11-D035322F3856}">
  <sheetPr>
    <pageSetUpPr fitToPage="1"/>
  </sheetPr>
  <dimension ref="A1:F59"/>
  <sheetViews>
    <sheetView tabSelected="1" topLeftCell="A31" workbookViewId="0">
      <selection activeCell="A53" sqref="A53:E53"/>
    </sheetView>
  </sheetViews>
  <sheetFormatPr defaultRowHeight="15" x14ac:dyDescent="0.25"/>
  <cols>
    <col min="2" max="2" width="15" customWidth="1"/>
    <col min="3" max="3" width="68" customWidth="1"/>
    <col min="5" max="5" width="21.5703125" customWidth="1"/>
    <col min="6" max="6" width="24" style="36" customWidth="1"/>
  </cols>
  <sheetData>
    <row r="1" spans="1:6" ht="15" customHeight="1" x14ac:dyDescent="0.25">
      <c r="A1" s="41" t="s">
        <v>0</v>
      </c>
      <c r="B1" s="41"/>
      <c r="C1" s="41"/>
      <c r="D1" s="41"/>
      <c r="E1" s="41"/>
      <c r="F1" s="41"/>
    </row>
    <row r="2" spans="1:6" ht="15" customHeight="1" x14ac:dyDescent="0.25">
      <c r="A2" s="42" t="s">
        <v>1</v>
      </c>
      <c r="B2" s="42"/>
      <c r="C2" s="42"/>
      <c r="D2" s="42"/>
      <c r="E2" s="42"/>
      <c r="F2" s="42"/>
    </row>
    <row r="3" spans="1:6" ht="15" customHeight="1" x14ac:dyDescent="0.25">
      <c r="A3" s="43" t="s">
        <v>2</v>
      </c>
      <c r="B3" s="43"/>
      <c r="C3" s="1" t="s">
        <v>3</v>
      </c>
      <c r="D3" s="1" t="s">
        <v>4</v>
      </c>
      <c r="E3" s="1" t="s">
        <v>5</v>
      </c>
      <c r="F3" s="2" t="s">
        <v>6</v>
      </c>
    </row>
    <row r="4" spans="1:6" ht="15" customHeight="1" x14ac:dyDescent="0.25">
      <c r="A4" s="43" t="s">
        <v>7</v>
      </c>
      <c r="B4" s="44" t="s">
        <v>8</v>
      </c>
      <c r="C4" s="3" t="s">
        <v>9</v>
      </c>
      <c r="D4" s="18">
        <v>2</v>
      </c>
      <c r="E4" s="19"/>
      <c r="F4" s="20"/>
    </row>
    <row r="5" spans="1:6" ht="15" customHeight="1" x14ac:dyDescent="0.25">
      <c r="A5" s="43"/>
      <c r="B5" s="44"/>
      <c r="C5" s="3"/>
      <c r="D5" s="9"/>
      <c r="E5" s="8"/>
      <c r="F5" s="20"/>
    </row>
    <row r="6" spans="1:6" ht="15" customHeight="1" x14ac:dyDescent="0.25">
      <c r="A6" s="43"/>
      <c r="B6" s="44"/>
      <c r="C6" s="45" t="s">
        <v>10</v>
      </c>
      <c r="D6" s="45"/>
      <c r="E6" s="45"/>
      <c r="F6" s="34"/>
    </row>
    <row r="7" spans="1:6" ht="15" customHeight="1" x14ac:dyDescent="0.25">
      <c r="A7" s="47" t="s">
        <v>11</v>
      </c>
      <c r="B7" s="49" t="s">
        <v>12</v>
      </c>
      <c r="C7" s="10" t="s">
        <v>13</v>
      </c>
      <c r="D7" s="48"/>
      <c r="E7" s="48"/>
      <c r="F7" s="21">
        <f>F6*D7</f>
        <v>0</v>
      </c>
    </row>
    <row r="8" spans="1:6" ht="15" customHeight="1" x14ac:dyDescent="0.25">
      <c r="A8" s="47"/>
      <c r="B8" s="49"/>
      <c r="C8" s="11" t="s">
        <v>14</v>
      </c>
      <c r="D8" s="40"/>
      <c r="E8" s="40"/>
      <c r="F8" s="22">
        <f>F6*D8</f>
        <v>0</v>
      </c>
    </row>
    <row r="9" spans="1:6" ht="15" customHeight="1" x14ac:dyDescent="0.25">
      <c r="A9" s="47"/>
      <c r="B9" s="49"/>
      <c r="C9" s="11" t="s">
        <v>15</v>
      </c>
      <c r="D9" s="40"/>
      <c r="E9" s="40"/>
      <c r="F9" s="22">
        <f>F6*D9</f>
        <v>0</v>
      </c>
    </row>
    <row r="10" spans="1:6" ht="15" customHeight="1" x14ac:dyDescent="0.25">
      <c r="A10" s="47"/>
      <c r="B10" s="49"/>
      <c r="C10" s="11" t="s">
        <v>16</v>
      </c>
      <c r="D10" s="40"/>
      <c r="E10" s="40"/>
      <c r="F10" s="22">
        <f>F6*D10</f>
        <v>0</v>
      </c>
    </row>
    <row r="11" spans="1:6" ht="15" customHeight="1" x14ac:dyDescent="0.25">
      <c r="A11" s="47"/>
      <c r="B11" s="49"/>
      <c r="C11" s="11" t="s">
        <v>17</v>
      </c>
      <c r="D11" s="40"/>
      <c r="E11" s="40"/>
      <c r="F11" s="22">
        <f>F6*D11</f>
        <v>0</v>
      </c>
    </row>
    <row r="12" spans="1:6" ht="15" customHeight="1" x14ac:dyDescent="0.25">
      <c r="A12" s="47"/>
      <c r="B12" s="49"/>
      <c r="C12" s="11" t="s">
        <v>18</v>
      </c>
      <c r="D12" s="40"/>
      <c r="E12" s="40"/>
      <c r="F12" s="22">
        <f>F6*D12</f>
        <v>0</v>
      </c>
    </row>
    <row r="13" spans="1:6" ht="15" customHeight="1" x14ac:dyDescent="0.25">
      <c r="A13" s="47"/>
      <c r="B13" s="49"/>
      <c r="C13" s="11" t="s">
        <v>19</v>
      </c>
      <c r="D13" s="40"/>
      <c r="E13" s="40"/>
      <c r="F13" s="22">
        <f>F6*D13</f>
        <v>0</v>
      </c>
    </row>
    <row r="14" spans="1:6" x14ac:dyDescent="0.25">
      <c r="A14" s="47"/>
      <c r="B14" s="49"/>
      <c r="C14" s="11" t="s">
        <v>20</v>
      </c>
      <c r="D14" s="40"/>
      <c r="E14" s="40"/>
      <c r="F14" s="22">
        <f>F4*D14</f>
        <v>0</v>
      </c>
    </row>
    <row r="15" spans="1:6" ht="15" customHeight="1" x14ac:dyDescent="0.25">
      <c r="A15" s="47"/>
      <c r="B15" s="49"/>
      <c r="C15" s="11" t="s">
        <v>22</v>
      </c>
      <c r="D15" s="40"/>
      <c r="E15" s="40"/>
      <c r="F15" s="22">
        <f>F6*D15</f>
        <v>0</v>
      </c>
    </row>
    <row r="16" spans="1:6" ht="15" customHeight="1" x14ac:dyDescent="0.25">
      <c r="A16" s="47"/>
      <c r="B16" s="49"/>
      <c r="C16" s="12" t="s">
        <v>23</v>
      </c>
      <c r="D16" s="46">
        <f>SUM(D7:E15)</f>
        <v>0</v>
      </c>
      <c r="E16" s="46"/>
      <c r="F16" s="23">
        <f>SUM(F7:F15)</f>
        <v>0</v>
      </c>
    </row>
    <row r="17" spans="1:6" ht="15" customHeight="1" x14ac:dyDescent="0.25">
      <c r="A17" s="47" t="s">
        <v>24</v>
      </c>
      <c r="B17" s="49"/>
      <c r="C17" s="13" t="s">
        <v>25</v>
      </c>
      <c r="D17" s="48"/>
      <c r="E17" s="48"/>
      <c r="F17" s="21">
        <f>F6*D17</f>
        <v>0</v>
      </c>
    </row>
    <row r="18" spans="1:6" ht="15" customHeight="1" x14ac:dyDescent="0.25">
      <c r="A18" s="47"/>
      <c r="B18" s="49"/>
      <c r="C18" s="14" t="s">
        <v>26</v>
      </c>
      <c r="D18" s="40"/>
      <c r="E18" s="40"/>
      <c r="F18" s="22">
        <f>F6*D18</f>
        <v>0</v>
      </c>
    </row>
    <row r="19" spans="1:6" ht="15" customHeight="1" x14ac:dyDescent="0.25">
      <c r="A19" s="47"/>
      <c r="B19" s="49"/>
      <c r="C19" s="14" t="s">
        <v>27</v>
      </c>
      <c r="D19" s="40"/>
      <c r="E19" s="40"/>
      <c r="F19" s="22">
        <f>F6*D19</f>
        <v>0</v>
      </c>
    </row>
    <row r="20" spans="1:6" ht="15" customHeight="1" x14ac:dyDescent="0.25">
      <c r="A20" s="47"/>
      <c r="B20" s="49"/>
      <c r="C20" s="14" t="s">
        <v>28</v>
      </c>
      <c r="D20" s="40"/>
      <c r="E20" s="40"/>
      <c r="F20" s="22">
        <f>F6*D20</f>
        <v>0</v>
      </c>
    </row>
    <row r="21" spans="1:6" ht="15" customHeight="1" x14ac:dyDescent="0.25">
      <c r="A21" s="47"/>
      <c r="B21" s="49"/>
      <c r="C21" s="14" t="s">
        <v>29</v>
      </c>
      <c r="D21" s="40"/>
      <c r="E21" s="40"/>
      <c r="F21" s="22">
        <f>F6*D21</f>
        <v>0</v>
      </c>
    </row>
    <row r="22" spans="1:6" ht="15" customHeight="1" x14ac:dyDescent="0.25">
      <c r="A22" s="47"/>
      <c r="B22" s="49"/>
      <c r="C22" s="14" t="s">
        <v>30</v>
      </c>
      <c r="D22" s="40"/>
      <c r="E22" s="40"/>
      <c r="F22" s="22">
        <f>F7*D22</f>
        <v>0</v>
      </c>
    </row>
    <row r="23" spans="1:6" ht="15" customHeight="1" x14ac:dyDescent="0.25">
      <c r="A23" s="47"/>
      <c r="B23" s="49"/>
      <c r="C23" s="12" t="s">
        <v>31</v>
      </c>
      <c r="D23" s="46">
        <f>SUM(D17:E22)</f>
        <v>0</v>
      </c>
      <c r="E23" s="46" t="s">
        <v>21</v>
      </c>
      <c r="F23" s="23">
        <f>SUM(F17:F22)</f>
        <v>0</v>
      </c>
    </row>
    <row r="24" spans="1:6" ht="15" customHeight="1" x14ac:dyDescent="0.25">
      <c r="A24" s="47" t="s">
        <v>32</v>
      </c>
      <c r="B24" s="49"/>
      <c r="C24" s="13" t="s">
        <v>33</v>
      </c>
      <c r="D24" s="48"/>
      <c r="E24" s="48"/>
      <c r="F24" s="21">
        <f>F6*D24</f>
        <v>0</v>
      </c>
    </row>
    <row r="25" spans="1:6" ht="15" customHeight="1" x14ac:dyDescent="0.25">
      <c r="A25" s="47"/>
      <c r="B25" s="49"/>
      <c r="C25" s="14" t="s">
        <v>34</v>
      </c>
      <c r="D25" s="40"/>
      <c r="E25" s="40"/>
      <c r="F25" s="22">
        <f>F6*D25</f>
        <v>0</v>
      </c>
    </row>
    <row r="26" spans="1:6" ht="15" customHeight="1" x14ac:dyDescent="0.25">
      <c r="A26" s="47"/>
      <c r="B26" s="49"/>
      <c r="C26" s="12" t="s">
        <v>35</v>
      </c>
      <c r="D26" s="46">
        <f>SUM(D24:E25)</f>
        <v>0</v>
      </c>
      <c r="E26" s="46" t="s">
        <v>21</v>
      </c>
      <c r="F26" s="23">
        <f>D26*F6</f>
        <v>0</v>
      </c>
    </row>
    <row r="27" spans="1:6" ht="15" customHeight="1" x14ac:dyDescent="0.25">
      <c r="A27" s="47" t="s">
        <v>36</v>
      </c>
      <c r="B27" s="49"/>
      <c r="C27" s="13" t="s">
        <v>37</v>
      </c>
      <c r="D27" s="50"/>
      <c r="E27" s="50"/>
      <c r="F27" s="21">
        <f>F6*D27</f>
        <v>0</v>
      </c>
    </row>
    <row r="28" spans="1:6" ht="15" customHeight="1" x14ac:dyDescent="0.25">
      <c r="A28" s="47"/>
      <c r="B28" s="49"/>
      <c r="C28" s="14" t="s">
        <v>38</v>
      </c>
      <c r="D28" s="51"/>
      <c r="E28" s="51"/>
      <c r="F28" s="22">
        <f>F6*D28</f>
        <v>0</v>
      </c>
    </row>
    <row r="29" spans="1:6" ht="15" customHeight="1" x14ac:dyDescent="0.25">
      <c r="A29" s="47"/>
      <c r="B29" s="49"/>
      <c r="C29" s="14" t="s">
        <v>39</v>
      </c>
      <c r="D29" s="51"/>
      <c r="E29" s="51"/>
      <c r="F29" s="22">
        <f>F6*D29</f>
        <v>0</v>
      </c>
    </row>
    <row r="30" spans="1:6" ht="15" customHeight="1" x14ac:dyDescent="0.25">
      <c r="A30" s="47"/>
      <c r="B30" s="49"/>
      <c r="C30" s="14" t="s">
        <v>40</v>
      </c>
      <c r="D30" s="51"/>
      <c r="E30" s="51"/>
      <c r="F30" s="22">
        <f>F6*D30</f>
        <v>0</v>
      </c>
    </row>
    <row r="31" spans="1:6" ht="15" customHeight="1" x14ac:dyDescent="0.25">
      <c r="A31" s="47"/>
      <c r="B31" s="49"/>
      <c r="C31" s="14" t="s">
        <v>41</v>
      </c>
      <c r="D31" s="51"/>
      <c r="E31" s="51"/>
      <c r="F31" s="22">
        <f>F6*D31</f>
        <v>0</v>
      </c>
    </row>
    <row r="32" spans="1:6" ht="15" customHeight="1" x14ac:dyDescent="0.25">
      <c r="A32" s="47"/>
      <c r="B32" s="49"/>
      <c r="C32" s="12" t="s">
        <v>42</v>
      </c>
      <c r="D32" s="46">
        <f>SUM(D27:E31)</f>
        <v>0</v>
      </c>
      <c r="E32" s="46" t="s">
        <v>21</v>
      </c>
      <c r="F32" s="23">
        <f>SUM(F27:F31)</f>
        <v>0</v>
      </c>
    </row>
    <row r="33" spans="1:6" ht="15" customHeight="1" x14ac:dyDescent="0.25">
      <c r="A33" s="47" t="s">
        <v>43</v>
      </c>
      <c r="B33" s="49"/>
      <c r="C33" s="13" t="s">
        <v>44</v>
      </c>
      <c r="D33" s="48"/>
      <c r="E33" s="48"/>
      <c r="F33" s="21">
        <f>F6*D33</f>
        <v>0</v>
      </c>
    </row>
    <row r="34" spans="1:6" ht="15" customHeight="1" x14ac:dyDescent="0.25">
      <c r="A34" s="47"/>
      <c r="B34" s="49"/>
      <c r="C34" s="14" t="s">
        <v>45</v>
      </c>
      <c r="D34" s="40"/>
      <c r="E34" s="40"/>
      <c r="F34" s="22">
        <f>F6*D34</f>
        <v>0</v>
      </c>
    </row>
    <row r="35" spans="1:6" ht="15" customHeight="1" x14ac:dyDescent="0.25">
      <c r="A35" s="47"/>
      <c r="B35" s="49"/>
      <c r="C35" s="14" t="s">
        <v>46</v>
      </c>
      <c r="D35" s="40"/>
      <c r="E35" s="40"/>
      <c r="F35" s="22">
        <f>F6*D35</f>
        <v>0</v>
      </c>
    </row>
    <row r="36" spans="1:6" ht="15" customHeight="1" x14ac:dyDescent="0.25">
      <c r="A36" s="47"/>
      <c r="B36" s="49"/>
      <c r="C36" s="14" t="s">
        <v>47</v>
      </c>
      <c r="D36" s="40"/>
      <c r="E36" s="40"/>
      <c r="F36" s="22">
        <f>F6*D36</f>
        <v>0</v>
      </c>
    </row>
    <row r="37" spans="1:6" ht="15" customHeight="1" x14ac:dyDescent="0.25">
      <c r="A37" s="47"/>
      <c r="B37" s="49"/>
      <c r="C37" s="12" t="s">
        <v>48</v>
      </c>
      <c r="D37" s="46"/>
      <c r="E37" s="46"/>
      <c r="F37" s="23">
        <f>SUM(F33:F36)</f>
        <v>0</v>
      </c>
    </row>
    <row r="38" spans="1:6" ht="15" customHeight="1" x14ac:dyDescent="0.25">
      <c r="A38" s="31" t="s">
        <v>49</v>
      </c>
      <c r="B38" s="49"/>
      <c r="C38" s="15" t="s">
        <v>50</v>
      </c>
      <c r="D38" s="52">
        <f>(D23+D26)*D16</f>
        <v>0</v>
      </c>
      <c r="E38" s="52"/>
      <c r="F38" s="24">
        <f>F6*D38</f>
        <v>0</v>
      </c>
    </row>
    <row r="39" spans="1:6" ht="15" customHeight="1" x14ac:dyDescent="0.25">
      <c r="A39" s="53" t="s">
        <v>51</v>
      </c>
      <c r="B39" s="53"/>
      <c r="C39" s="53"/>
      <c r="D39" s="54">
        <f>D16+D23+D26+D32+D37+D38</f>
        <v>0</v>
      </c>
      <c r="E39" s="54"/>
      <c r="F39" s="25">
        <f>F6*D39</f>
        <v>0</v>
      </c>
    </row>
    <row r="40" spans="1:6" ht="15" customHeight="1" x14ac:dyDescent="0.25">
      <c r="A40" s="55"/>
      <c r="B40" s="56"/>
      <c r="C40" s="4" t="s">
        <v>52</v>
      </c>
      <c r="D40" s="57"/>
      <c r="E40" s="57"/>
      <c r="F40" s="37"/>
    </row>
    <row r="41" spans="1:6" ht="15" customHeight="1" x14ac:dyDescent="0.25">
      <c r="A41" s="55"/>
      <c r="B41" s="56"/>
      <c r="C41" s="4" t="s">
        <v>53</v>
      </c>
      <c r="D41" s="57"/>
      <c r="E41" s="57"/>
      <c r="F41" s="37"/>
    </row>
    <row r="42" spans="1:6" ht="15" customHeight="1" x14ac:dyDescent="0.25">
      <c r="A42" s="55"/>
      <c r="B42" s="56"/>
      <c r="C42" s="5" t="s">
        <v>54</v>
      </c>
      <c r="D42" s="58"/>
      <c r="E42" s="58"/>
      <c r="F42" s="38"/>
    </row>
    <row r="43" spans="1:6" ht="15" customHeight="1" x14ac:dyDescent="0.25">
      <c r="A43" s="55"/>
      <c r="B43" s="56"/>
      <c r="C43" s="5" t="s">
        <v>55</v>
      </c>
      <c r="D43" s="58"/>
      <c r="E43" s="58"/>
      <c r="F43" s="39"/>
    </row>
    <row r="44" spans="1:6" x14ac:dyDescent="0.25">
      <c r="A44" s="55"/>
      <c r="B44" s="56"/>
      <c r="C44" s="5" t="s">
        <v>56</v>
      </c>
      <c r="D44" s="68"/>
      <c r="E44" s="69"/>
      <c r="F44" s="39"/>
    </row>
    <row r="45" spans="1:6" x14ac:dyDescent="0.25">
      <c r="A45" s="55"/>
      <c r="B45" s="56"/>
      <c r="C45" s="5" t="s">
        <v>57</v>
      </c>
      <c r="D45" s="68"/>
      <c r="E45" s="69"/>
      <c r="F45" s="39"/>
    </row>
    <row r="46" spans="1:6" x14ac:dyDescent="0.25">
      <c r="A46" s="55"/>
      <c r="B46" s="56"/>
      <c r="C46" s="5" t="s">
        <v>58</v>
      </c>
      <c r="D46" s="68"/>
      <c r="E46" s="69"/>
      <c r="F46" s="39"/>
    </row>
    <row r="47" spans="1:6" x14ac:dyDescent="0.25">
      <c r="A47" s="55"/>
      <c r="B47" s="56"/>
      <c r="C47" s="5" t="s">
        <v>59</v>
      </c>
      <c r="D47" s="68"/>
      <c r="E47" s="69"/>
      <c r="F47" s="39"/>
    </row>
    <row r="48" spans="1:6" x14ac:dyDescent="0.25">
      <c r="A48" s="55"/>
      <c r="B48" s="56"/>
      <c r="C48" s="5" t="s">
        <v>60</v>
      </c>
      <c r="D48" s="68"/>
      <c r="E48" s="69"/>
      <c r="F48" s="39"/>
    </row>
    <row r="49" spans="1:6" x14ac:dyDescent="0.25">
      <c r="A49" s="55"/>
      <c r="B49" s="56"/>
      <c r="C49" s="5" t="s">
        <v>61</v>
      </c>
      <c r="D49" s="68"/>
      <c r="E49" s="69"/>
      <c r="F49" s="39"/>
    </row>
    <row r="50" spans="1:6" x14ac:dyDescent="0.25">
      <c r="A50" s="55"/>
      <c r="B50" s="56"/>
      <c r="C50" s="5" t="s">
        <v>62</v>
      </c>
      <c r="D50" s="68"/>
      <c r="E50" s="69"/>
      <c r="F50" s="39"/>
    </row>
    <row r="51" spans="1:6" ht="15" customHeight="1" x14ac:dyDescent="0.25">
      <c r="A51" s="55"/>
      <c r="B51" s="56"/>
      <c r="C51" s="60" t="s">
        <v>63</v>
      </c>
      <c r="D51" s="60"/>
      <c r="E51" s="60"/>
      <c r="F51" s="26">
        <f>SUM(F40:F50)</f>
        <v>0</v>
      </c>
    </row>
    <row r="52" spans="1:6" ht="15" customHeight="1" x14ac:dyDescent="0.25">
      <c r="A52" s="32" t="s">
        <v>64</v>
      </c>
      <c r="B52" s="33" t="s">
        <v>65</v>
      </c>
      <c r="C52" s="6" t="s">
        <v>66</v>
      </c>
      <c r="D52" s="61"/>
      <c r="E52" s="61"/>
      <c r="F52" s="27"/>
    </row>
    <row r="53" spans="1:6" ht="15" customHeight="1" x14ac:dyDescent="0.25">
      <c r="A53" s="62" t="s">
        <v>67</v>
      </c>
      <c r="B53" s="62"/>
      <c r="C53" s="62"/>
      <c r="D53" s="62"/>
      <c r="E53" s="62"/>
      <c r="F53" s="28">
        <f>F6+F39+F51+F52</f>
        <v>0</v>
      </c>
    </row>
    <row r="54" spans="1:6" ht="15" customHeight="1" x14ac:dyDescent="0.25">
      <c r="A54" s="63" t="s">
        <v>68</v>
      </c>
      <c r="B54" s="64" t="s">
        <v>69</v>
      </c>
      <c r="C54" s="7" t="s">
        <v>70</v>
      </c>
      <c r="D54" s="65"/>
      <c r="E54" s="65"/>
      <c r="F54" s="29">
        <f>D54*F58</f>
        <v>0</v>
      </c>
    </row>
    <row r="55" spans="1:6" ht="15" customHeight="1" x14ac:dyDescent="0.25">
      <c r="A55" s="63"/>
      <c r="B55" s="64"/>
      <c r="C55" s="7" t="s">
        <v>71</v>
      </c>
      <c r="D55" s="66"/>
      <c r="E55" s="66"/>
      <c r="F55" s="29">
        <f>D55*F58</f>
        <v>0</v>
      </c>
    </row>
    <row r="56" spans="1:6" ht="15" customHeight="1" x14ac:dyDescent="0.25">
      <c r="A56" s="63"/>
      <c r="B56" s="64"/>
      <c r="C56" s="7" t="s">
        <v>72</v>
      </c>
      <c r="D56" s="66"/>
      <c r="E56" s="66"/>
      <c r="F56" s="29">
        <f>D56*F58</f>
        <v>0</v>
      </c>
    </row>
    <row r="57" spans="1:6" ht="15" customHeight="1" x14ac:dyDescent="0.25">
      <c r="A57" s="63"/>
      <c r="B57" s="64"/>
      <c r="C57" s="16" t="s">
        <v>73</v>
      </c>
      <c r="D57" s="67">
        <f>SUM(D54:D56)</f>
        <v>0</v>
      </c>
      <c r="E57" s="67"/>
      <c r="F57" s="29">
        <f>D57*F58</f>
        <v>0</v>
      </c>
    </row>
    <row r="58" spans="1:6" ht="15" customHeight="1" thickBot="1" x14ac:dyDescent="0.3">
      <c r="A58" s="59" t="s">
        <v>74</v>
      </c>
      <c r="B58" s="59"/>
      <c r="C58" s="59"/>
      <c r="D58" s="59"/>
      <c r="E58" s="59"/>
      <c r="F58" s="30">
        <f>F53/(1-D57)</f>
        <v>0</v>
      </c>
    </row>
    <row r="59" spans="1:6" x14ac:dyDescent="0.25">
      <c r="A59" s="17"/>
      <c r="B59" s="17"/>
      <c r="C59" s="17"/>
      <c r="D59" s="17"/>
      <c r="E59" s="17"/>
      <c r="F59" s="35"/>
    </row>
  </sheetData>
  <mergeCells count="69">
    <mergeCell ref="D50:E50"/>
    <mergeCell ref="A58:E58"/>
    <mergeCell ref="C51:E51"/>
    <mergeCell ref="D52:E52"/>
    <mergeCell ref="A53:E53"/>
    <mergeCell ref="A54:A57"/>
    <mergeCell ref="B54:B57"/>
    <mergeCell ref="D54:E54"/>
    <mergeCell ref="D55:E55"/>
    <mergeCell ref="D56:E56"/>
    <mergeCell ref="D57:E57"/>
    <mergeCell ref="D38:E38"/>
    <mergeCell ref="A39:C39"/>
    <mergeCell ref="D39:E39"/>
    <mergeCell ref="A40:A51"/>
    <mergeCell ref="B40:B51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A33:A37"/>
    <mergeCell ref="D33:E33"/>
    <mergeCell ref="D34:E34"/>
    <mergeCell ref="D35:E35"/>
    <mergeCell ref="D36:E36"/>
    <mergeCell ref="D37:E37"/>
    <mergeCell ref="A24:A26"/>
    <mergeCell ref="D24:E24"/>
    <mergeCell ref="D25:E25"/>
    <mergeCell ref="D26:E26"/>
    <mergeCell ref="A27:A32"/>
    <mergeCell ref="D27:E27"/>
    <mergeCell ref="D28:E28"/>
    <mergeCell ref="D29:E29"/>
    <mergeCell ref="D30:E30"/>
    <mergeCell ref="D31:E31"/>
    <mergeCell ref="D32:E32"/>
    <mergeCell ref="D16:E16"/>
    <mergeCell ref="A17:A23"/>
    <mergeCell ref="D17:E17"/>
    <mergeCell ref="D18:E18"/>
    <mergeCell ref="D19:E19"/>
    <mergeCell ref="D20:E20"/>
    <mergeCell ref="D21:E21"/>
    <mergeCell ref="D22:E22"/>
    <mergeCell ref="D23:E23"/>
    <mergeCell ref="A7:A16"/>
    <mergeCell ref="B7:B38"/>
    <mergeCell ref="D7:E7"/>
    <mergeCell ref="D8:E8"/>
    <mergeCell ref="D9:E9"/>
    <mergeCell ref="D10:E10"/>
    <mergeCell ref="D11:E11"/>
    <mergeCell ref="D12:E12"/>
    <mergeCell ref="D13:E13"/>
    <mergeCell ref="D15:E15"/>
    <mergeCell ref="A1:F1"/>
    <mergeCell ref="A2:F2"/>
    <mergeCell ref="A3:B3"/>
    <mergeCell ref="A4:A6"/>
    <mergeCell ref="B4:B6"/>
    <mergeCell ref="C6:E6"/>
    <mergeCell ref="D14:E14"/>
  </mergeCells>
  <pageMargins left="0.511811024" right="0.511811024" top="0.78740157499999996" bottom="0.78740157499999996" header="0.31496062000000002" footer="0.31496062000000002"/>
  <pageSetup paperSize="9" scale="62" fitToHeight="0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f8cd9d3-4cc4-4511-a928-336f12cbaf4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861518C36E4194F9403A65CEA684120" ma:contentTypeVersion="11" ma:contentTypeDescription="Crie um novo documento." ma:contentTypeScope="" ma:versionID="50cea4d01569efd25be5fa6897742161">
  <xsd:schema xmlns:xsd="http://www.w3.org/2001/XMLSchema" xmlns:xs="http://www.w3.org/2001/XMLSchema" xmlns:p="http://schemas.microsoft.com/office/2006/metadata/properties" xmlns:ns3="ef8cd9d3-4cc4-4511-a928-336f12cbaf4f" targetNamespace="http://schemas.microsoft.com/office/2006/metadata/properties" ma:root="true" ma:fieldsID="0c9add946467f13b012468d87914f3e5" ns3:_="">
    <xsd:import namespace="ef8cd9d3-4cc4-4511-a928-336f12cbaf4f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  <xsd:element ref="ns3:_activity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8cd9d3-4cc4-4511-a928-336f12cbaf4f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6D99DB3-D4D3-40C7-A7D7-BB3AEFDAA47B}">
  <ds:schemaRefs>
    <ds:schemaRef ds:uri="http://schemas.microsoft.com/office/2006/documentManagement/types"/>
    <ds:schemaRef ds:uri="http://purl.org/dc/dcmitype/"/>
    <ds:schemaRef ds:uri="http://purl.org/dc/terms/"/>
    <ds:schemaRef ds:uri="http://schemas.microsoft.com/office/2006/metadata/properties"/>
    <ds:schemaRef ds:uri="http://schemas.microsoft.com/office/infopath/2007/PartnerControls"/>
    <ds:schemaRef ds:uri="ef8cd9d3-4cc4-4511-a928-336f12cbaf4f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A2B661C4-CD05-4548-BC62-07BA5F7568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f8cd9d3-4cc4-4511-a928-336f12cbaf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4C6708-D101-4177-A464-24EA4F2F9B0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Alexandre Pinheiro</dc:creator>
  <cp:keywords/>
  <dc:description/>
  <cp:lastModifiedBy>Lais Spinelli</cp:lastModifiedBy>
  <cp:revision/>
  <dcterms:created xsi:type="dcterms:W3CDTF">2024-09-25T12:48:53Z</dcterms:created>
  <dcterms:modified xsi:type="dcterms:W3CDTF">2026-06-08T12:08:54Z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0x010100F861518C36E4194F9403A65CEA684120</vt:lpwstr>
  </property>
</Properties>
</file>