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icitação - 2026\FME - Educação\Pregão Eletrônico\P E 065-2026 Merenda Fracassados\"/>
    </mc:Choice>
  </mc:AlternateContent>
  <xr:revisionPtr revIDLastSave="0" documentId="13_ncr:1_{46A2E918-7447-4046-BEF5-079CDFFC1D6F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Dados" sheetId="1" r:id="rId1"/>
    <sheet name="Fornecedor" sheetId="2" r:id="rId2"/>
    <sheet name="Planilha2" sheetId="5" r:id="rId3"/>
    <sheet name="Itens" sheetId="3" r:id="rId4"/>
    <sheet name="MODELO DE PROPOSTA" sheetId="4" r:id="rId5"/>
  </sheets>
  <definedNames>
    <definedName name="_xlnm.Print_Area" localSheetId="4">'MODELO DE PROPOSTA'!$A$1:$N$53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2" i="4" l="1"/>
  <c r="J31" i="4"/>
  <c r="J30" i="4"/>
  <c r="J29" i="4"/>
  <c r="J28" i="4"/>
  <c r="J27" i="4"/>
  <c r="J26" i="4"/>
  <c r="J25" i="4"/>
  <c r="J24" i="4"/>
  <c r="J23" i="4"/>
  <c r="J22" i="4"/>
  <c r="J33" i="4" s="1"/>
  <c r="J21" i="4"/>
  <c r="K35" i="5"/>
  <c r="K34" i="5"/>
  <c r="K33" i="5"/>
  <c r="K32" i="5"/>
  <c r="K31" i="5"/>
  <c r="K30" i="5"/>
  <c r="K29" i="5"/>
  <c r="K28" i="5"/>
  <c r="K27" i="5"/>
  <c r="K26" i="5"/>
  <c r="K25" i="5"/>
  <c r="K24" i="5"/>
  <c r="L14" i="3"/>
  <c r="L13" i="3"/>
  <c r="L12" i="3"/>
  <c r="L11" i="3"/>
  <c r="L10" i="3"/>
  <c r="L9" i="3"/>
  <c r="L8" i="3"/>
  <c r="L7" i="3"/>
  <c r="L6" i="3"/>
  <c r="L5" i="3"/>
  <c r="L4" i="3"/>
  <c r="L3" i="3"/>
  <c r="L15" i="3" s="1"/>
  <c r="K36" i="5" l="1"/>
</calcChain>
</file>

<file path=xl/sharedStrings.xml><?xml version="1.0" encoding="utf-8"?>
<sst xmlns="http://schemas.openxmlformats.org/spreadsheetml/2006/main" count="275" uniqueCount="105">
  <si>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</si>
  <si>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</si>
  <si>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</si>
  <si>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</si>
  <si>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</si>
  <si>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</si>
  <si>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</si>
  <si>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</si>
  <si>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</si>
  <si>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</si>
  <si>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</si>
  <si>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</si>
  <si>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</si>
  <si>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</si>
  <si>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</si>
  <si>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</si>
  <si>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</si>
  <si>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</si>
  <si>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</si>
  <si>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</si>
  <si>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</si>
  <si>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</si>
  <si>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</si>
  <si>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</si>
  <si>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</si>
  <si>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</si>
  <si>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</si>
  <si>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</si>
  <si>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</si>
  <si>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</si>
  <si>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</si>
  <si>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</si>
  <si>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</si>
  <si>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</si>
  <si>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</si>
  <si>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</si>
  <si>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</si>
  <si>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</si>
  <si>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</si>
  <si>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</si>
  <si>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</si>
  <si>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</si>
  <si>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000130/26</t>
  </si>
  <si>
    <t>PREGÃO ELETRÔNICO</t>
  </si>
  <si>
    <t>Menor Preco Unitario</t>
  </si>
  <si>
    <t>25/09/2026</t>
  </si>
  <si>
    <t>04/11/2026</t>
  </si>
  <si>
    <t>Não</t>
  </si>
  <si>
    <t>Aquisição de alimentos destinados a lactentes e alunos com necessidades alimentares especiais para serem utilizados no Programa Nacional de Alimentação Escolar - PNAE, da rede municipal de educação, em atendimento a Secretaria Municipal de Educação de São Gabriel do Oeste, MS, conforme condições, quantidades e exigências estabelecidas neste</t>
  </si>
  <si>
    <t>1</t>
  </si>
  <si>
    <t>021.032.101</t>
  </si>
  <si>
    <t>AZEITE DE OLIVA EXTRA VIRGEM, PURO, COM ACIDEZ MAXIMA DE 0,5%, ISENTO DE SOJA E TRAÇOS DE SOJA, ISENTO DE OXIDAÇAO, SUJIDADES E OUTROS MATERIAIS ESTRANHOS. EMBALAGEM PRIMARIA ORIGINAL DE FABRICA, DE VIDRO ESCURO, HERMETICAMENTE FECHADA E ATOXICA, DE 500ML.</t>
  </si>
  <si>
    <t>UNI</t>
  </si>
  <si>
    <t>2</t>
  </si>
  <si>
    <t>021.032.081</t>
  </si>
  <si>
    <t>BEBIDA A BASE DE SOJA, SABOR ORIGINAL, EMBALAGEM TETRA PAK DE 1L. DATA DE FABRICAÇAO, VALIDADE, LOTE E INFORMAÇOES DO FABRICANTE ESTAMPADOS NA EMBALAGEM. REGISTRO NO ORGAO DE INSPEÇAO SANITARIA COMPETENTE. O PRODUTO DEVERA TER NA DATA DA ENTREGA, NO MINIMO 80% (OITENTA POR CENTO) DO SEU PRAZO DE VALIDADE AINDA POR VENCER.</t>
  </si>
  <si>
    <t>LT</t>
  </si>
  <si>
    <t>3</t>
  </si>
  <si>
    <t>021.028.193</t>
  </si>
  <si>
    <t>FORMULA INFANTIL, ANTIREGURGITAÇAO, FORMULADA PARA CONDIÇOES DE REFLUXO GASTROESOFAGICO.</t>
  </si>
  <si>
    <t>LATA</t>
  </si>
  <si>
    <t>4</t>
  </si>
  <si>
    <t>021.009.624</t>
  </si>
  <si>
    <t>FORMULA INFANTIL DE PARTIDA ADICIONADA DE PREBIOTICOS, DHA E ARA E NUCLEOTIDEOS, DESTINADO A LACTANTES DE 0 (ZERO) A 06 (SEIS) MESES DE VIDA, CONTENDO PROTEINAS, GORDURAS, CARBOIDRATOS: 100% LACTOSE, SOLUVEIS, EM PO, ACONDICIONADO EM AMBALAGEM DE 800G QUE GARANTA A INTEGRALIDADE DO PRODUTO. VALIDADE MINIMA DE 1 ANO A PARTIR DA DATA DA SOLICITAÇAO DA COMPRA.</t>
  </si>
  <si>
    <t>5</t>
  </si>
  <si>
    <t>414.003.062</t>
  </si>
  <si>
    <t>FORMULA INFANTIL DE SEGUIMENTO, EM PO, ADICIONADA DE PREBIOTICOS, DHA E ARA E NUCLEOTIDEOS, DESTINADA A LACTENTES DE 6 (SEIS) A 12 (DOZE) MESES DE VIDA, A BASE DE PROTEINAS LACTEAS, ENRIQUECIDA COM FERRO E VITAMINAS E ISENTA DE SACAROSE. EMBALAGEM: LATA DE 800G. VALIDADE MINIMA DE 1 ANO A PARTIR DA DATA DA SOLICITAÇAO DE COMPRA.</t>
  </si>
  <si>
    <t>6</t>
  </si>
  <si>
    <t>021.032.053</t>
  </si>
  <si>
    <t>FORMULA INFANTIL HIPOALERGENICA, EM PO, FORMULADA COM PROTEINAS DO LEITE EXTENSAMENTE HIDROLISADAS, PARA ALIMENTAÇAO DE LACTENTES COM ALERGIA AS PROTEINAS DO LEITE DE VACA, COM PRESENÇA DE LACTOSE, PREBIOTICOS, DHA E ARA. EMBALAGEM: LATA DE NO MINIMO 400G. VALIDADE MINIMA DE 1 ANO A PARTIR DA DATA DA SOLICITAÇAO DE COMPRA.</t>
  </si>
  <si>
    <t>7</t>
  </si>
  <si>
    <t>414.003.051</t>
  </si>
  <si>
    <t>FORMULA INFANTIL ISENTA DE LACTOSE DE 0 A 12 MESES, CONTENDO VITAMINAS, MINERAIS E OLIGO ELEMENTOS, NECESSARIOS AO BOM DESENVOLVIMENTO E CRESCIMENTO, CONTENDO NUCLEOTIDEOS E LEPUFAS ACIDOS GRAXOS POLIINSTAURADOS DE CADEIA LONGA. 100% MALTODREXTINA. EMBALAGEM DE 400G. VALIDADE MINIMA DE 1 ANO A PARTIR DA DATA DA SOLICITAÇAO DE COMPRA</t>
  </si>
  <si>
    <t>8</t>
  </si>
  <si>
    <t>405.001.018</t>
  </si>
  <si>
    <t>FORMULA INFANTIL A BASE DE SOJA.  FORMULA INFANTIL EM PO, DE ORIGEM VEGETAL, DESENVOLVIDA A BASE DE PROTEINA ISOLADA DE SOJA. EMBALAGEM 400G.</t>
  </si>
  <si>
    <t>9</t>
  </si>
  <si>
    <t>021.032.069</t>
  </si>
  <si>
    <t>LEITE DE VACA INTEGRAL, 0% LACTOSE (PARA DIETAS COM RESTRIÇAO DE LACTOSE), UHT/UAT (ULTRA ALTA TEMPERATURA), LIQUIDO, COR BRANCA, ODOR E SABOR CARACTERISTICOS, ACONDICIONADO EM EMBALAGEM LONGA VIDA, EM CAIXA CARTONADA, DE 1 LITRO, VALIDADE ATE 4 MESES. DATA DE FABRICAÇAO, VALIDADE, LOTE E INFORMAÇOES DO FABRICANTE ESTAMPADOS NA EMBALAGEM. REGISTRO NO ORGAO DE INSPEÇAO SANITARIA COMPETENTE. O PRODUTO DEVERA TER NA DATA DA ENTREGA, NO MINIMO 80% (OITENTA POR CENTO) DO SEU PRAZO DE VALIDADE AINDA POR VENCER.</t>
  </si>
  <si>
    <t>10</t>
  </si>
  <si>
    <t>021.028.195</t>
  </si>
  <si>
    <t>MACARRAO DE ARROZ, TIPO ESPAGUETE. INGREDIENTES:  FARINHA  DE ARROZ E CORANTES NATURAIS (CURCUMA E URUCUM). DESCRIÇAO: PRODUTO VEGANO, FEITO SOMENTE COM FARINHAS 100% NATURAIS. NAO CONTEM: GLUTEN, LEITE E DERIVADOS, OVOS, SOJA, CORANTES ARTIFICIAIS, CONSERVANTES E NENHUM OUTRO  ALERGENICO LISTADO PELA RDC Nº727 DE 1º DE JULHO DE 2022 DA ANVISA.</t>
  </si>
  <si>
    <t>PCT</t>
  </si>
  <si>
    <t>11</t>
  </si>
  <si>
    <t>021.032.072</t>
  </si>
  <si>
    <t>MACARRAO INTEGRAL TIPO ESPAGUETE OU PARAFUSO, DE 1º QUALIDADE. INGREDIENTES:  FARINHA DE TRIGO INTEGRAL ENRIQUECIDA COM FERRO E ACIDO FOLICO E CORANTE NATURAL DE URUCUM E CURCUMA.  EMBALAGEM DE POLIPROPILENO TRANSPARENTE OU EM CAIXAS DE PAPEL RESISTENTE ORIGINAL DE FABRICA DE 500G, ISENTO DE QUALQUER SUBSTANCIA ESTRANHA OU NOCIVA. DATA DE FABRICAÇAO, VALIDADE, LOTE E INFORMAÇOES DO FABRICANTE ESTAMPADOS NA EMBALAGEM. REGISTRO NO ORGAO DE INSPEÇAO SANITARIA COMPETENTE. PRAZO DE VALIDADE DE NO MINIMO DE 06 (SEIS) MESES A PARTIR DA DATA DA ENTREGA.</t>
  </si>
  <si>
    <t>12</t>
  </si>
  <si>
    <t>021.028.192</t>
  </si>
  <si>
    <t>PAO DE FORMA TRADICIONAL SEM GLUTEN. PRODUTO ELABORADO COM INGREDIENTES ISENTOS DE GLUTEN, TRIGO E OVOS. INGREDIENTES BASE: AGUA, AMIDO DE MILHO, FARINHA DE ARROZ E FIBRA VEGETAL (PSYLLIUM).  EMBALAGEM DE POLIPROPILENO TRANSPARENTE ORIGINAL DE FABRICA DE NO MINIMO 200G, ISENTO DE QUALQUER SUBSTANCIA ESTRANHA OU NOCIVA. DATA DE FABRICAÇAO, VALIDADE, LOTE E INFORMAÇOES DO FABRICANTE ESTAMPADOS NA EMBALAGEM. O PRODUTO DEVERA TER NA DATA DA ENTREGA, NO MINIMO 80% (OITENTA POR CENTO) DO SEU PRAZO DE VALIDADE AINDA POR VENCER.</t>
  </si>
  <si>
    <t>Total da Proposta</t>
  </si>
  <si>
    <t>Atenção! Planilha bloqueada. Preencher apenas os campos referentes aos dados da proposta.</t>
  </si>
  <si>
    <t>A EMPRESA: ............................................ DECLARA QUE:</t>
  </si>
  <si>
    <t xml:space="preserve">1     ESTÃO INCLUSAS NO VALOR COTADO TODAS AS DESPESAS COM MÃO DE OBRA E, BEM COMO, TODOS OS  </t>
  </si>
  <si>
    <t>TRIBUTOS E ENCARGOS FISCAIS, SOCIAIS, TRABALHISTAS, PREVIDENCIÁRIOS E COMERCIAIS E, AINDA, OS GASTOS</t>
  </si>
  <si>
    <t>COM TRANSPORTE E ACONDICIONAMENTO DOS PRODUTOS EM EMBALAGENS ADEQUADAS.</t>
  </si>
  <si>
    <t>2     VALIDADE DA PROPOSTA: 60 (SESSENTA) DIAS.</t>
  </si>
  <si>
    <t>DE REFERENCIA (ANEXO II) DO EDITAL DESSE PROCESSO.</t>
  </si>
  <si>
    <t>4     QUE NÃO INCIDE NAS VEDAÇÕES PREVISTAS NA LEI Nº 14.133/2021.</t>
  </si>
  <si>
    <t xml:space="preserve">5     QUE TEM PLENO CONHECIMENTO DO TEOR DA CONSULTA DE PREÇOS, ASSIM  COMO QUANTO AO CONTEÚDO </t>
  </si>
  <si>
    <t xml:space="preserve">DO TERMO DE REFERÊNCIA (ANEXO II) QUE A ACOMPANHA E DELA É PARTE INTEGRANTE INDEPENDENTEMENTE </t>
  </si>
  <si>
    <t>DE TRANSCRIÇÃO.</t>
  </si>
  <si>
    <t>LOCAL E DATA</t>
  </si>
  <si>
    <t>______________________________________________________</t>
  </si>
  <si>
    <t>CARIMBO DA EMPRESA/ASSINATURA DO RESPONSÁVEL</t>
  </si>
  <si>
    <t xml:space="preserve">3     PRAZO DE INICIO DE FORNECIMENTO DOS PRODUTOS DE ACORDO COM O ESTABELECIDO NO TERMO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</si>
</sst>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#,##0.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9" tint="0.79995117038483843"/>
        <bgColor auto="1"/>
      </patternFill>
    </fill>
  </fills>
  <borders count="8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0" fillId="0" borderId="0" xfId="0" applyFont="1"/>
    <xf numFmtId="0" fontId="2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165" fontId="0" fillId="5" borderId="1" xfId="0" applyNumberForma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49" fontId="0" fillId="5" borderId="1" xfId="0" applyNumberForma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165" fontId="0" fillId="0" borderId="1" xfId="0" applyNumberFormat="1" applyBorder="1" applyAlignment="1">
      <alignment horizontal="right"/>
    </xf>
    <xf numFmtId="165" fontId="0" fillId="5" borderId="1" xfId="0" applyNumberFormat="1" applyFill="1" applyBorder="1" applyAlignment="1" applyProtection="1">
      <alignment horizontal="right" vertical="center"/>
      <protection locked="0"/>
    </xf>
    <xf numFmtId="165" fontId="0" fillId="5" borderId="1" xfId="0" applyNumberFormat="1" applyFill="1" applyBorder="1" applyAlignment="1" applyProtection="1">
      <alignment horizontal="right"/>
      <protection locked="0"/>
    </xf>
    <xf numFmtId="49" fontId="0" fillId="5" borderId="1" xfId="0" applyNumberFormat="1" applyFill="1" applyBorder="1" applyAlignment="1" applyProtection="1">
      <alignment horizontal="left"/>
      <protection locked="0"/>
    </xf>
    <xf numFmtId="165" fontId="0" fillId="0" borderId="0" xfId="0" applyNumberForma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4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/>
    <xf numFmtId="0" fontId="3" fillId="5" borderId="2" xfId="0" applyFont="1" applyFill="1" applyBorder="1" applyAlignment="1"/>
    <xf numFmtId="0" fontId="3" fillId="5" borderId="3" xfId="0" applyFont="1" applyFill="1" applyBorder="1" applyAlignment="1"/>
    <xf numFmtId="0" fontId="2" fillId="3" borderId="2" xfId="0" applyFont="1" applyFill="1" applyBorder="1" applyAlignment="1"/>
    <xf numFmtId="0" fontId="2" fillId="3" borderId="4" xfId="0" applyFont="1" applyFill="1" applyBorder="1" applyAlignment="1"/>
    <xf numFmtId="0" fontId="2" fillId="3" borderId="1" xfId="0" applyFont="1" applyFill="1" applyBorder="1" applyAlignment="1"/>
    <xf numFmtId="0" fontId="3" fillId="5" borderId="1" xfId="0" applyFont="1" applyFill="1" applyBorder="1" applyAlignment="1"/>
    <xf numFmtId="0" fontId="5" fillId="2" borderId="1" xfId="0" applyFont="1" applyFill="1" applyBorder="1" applyAlignment="1"/>
    <xf numFmtId="0" fontId="5" fillId="2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top" wrapText="1"/>
    </xf>
    <xf numFmtId="0" fontId="0" fillId="4" borderId="5" xfId="0" applyFont="1" applyFill="1" applyBorder="1" applyAlignment="1">
      <alignment horizontal="center" vertical="top" wrapText="1"/>
    </xf>
    <xf numFmtId="0" fontId="2" fillId="3" borderId="5" xfId="0" applyFont="1" applyFill="1" applyBorder="1" applyAlignment="1"/>
    <xf numFmtId="0" fontId="3" fillId="5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5" borderId="5" xfId="0" applyFont="1" applyFill="1" applyBorder="1" applyAlignment="1"/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workbookViewId="0">
      <selection sqref="A1:N10"/>
    </sheetView>
  </sheetViews>
  <sheetFormatPr defaultColWidth="9.140625" defaultRowHeight="15" x14ac:dyDescent="0.25"/>
  <cols>
    <col min="2" max="2" width="7.85546875" customWidth="1"/>
    <col min="10" max="10" width="6.85546875" customWidth="1"/>
    <col min="12" max="12" width="12.5703125" customWidth="1"/>
    <col min="14" max="14" width="9.5703125" customWidth="1"/>
  </cols>
  <sheetData>
    <row r="1" spans="1:15" ht="21" x14ac:dyDescent="0.35">
      <c r="A1" s="27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"/>
    </row>
    <row r="2" spans="1:15" x14ac:dyDescent="0.25">
      <c r="A2" s="23" t="s">
        <v>3</v>
      </c>
      <c r="B2" s="23"/>
      <c r="C2" s="23" t="s">
        <v>1</v>
      </c>
      <c r="D2" s="23"/>
      <c r="E2" s="23"/>
      <c r="F2" s="23" t="s">
        <v>2</v>
      </c>
      <c r="G2" s="23"/>
      <c r="H2" s="23"/>
      <c r="I2" s="23" t="s">
        <v>4</v>
      </c>
      <c r="J2" s="23"/>
      <c r="K2" s="23" t="s">
        <v>40</v>
      </c>
      <c r="L2" s="23"/>
      <c r="M2" s="23" t="s">
        <v>5</v>
      </c>
      <c r="N2" s="23"/>
      <c r="O2" s="1"/>
    </row>
    <row r="3" spans="1:15" x14ac:dyDescent="0.25">
      <c r="A3" s="29" t="s">
        <v>42</v>
      </c>
      <c r="B3" s="29"/>
      <c r="C3" s="30" t="s">
        <v>43</v>
      </c>
      <c r="D3" s="30"/>
      <c r="E3" s="30"/>
      <c r="F3" s="30" t="s">
        <v>44</v>
      </c>
      <c r="G3" s="30"/>
      <c r="H3" s="30"/>
      <c r="I3" s="29" t="s">
        <v>45</v>
      </c>
      <c r="J3" s="29"/>
      <c r="K3" s="29" t="s">
        <v>46</v>
      </c>
      <c r="L3" s="29"/>
      <c r="M3" s="30" t="s">
        <v>47</v>
      </c>
      <c r="N3" s="30"/>
      <c r="O3" s="1"/>
    </row>
    <row r="4" spans="1:1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</row>
    <row r="5" spans="1:15" x14ac:dyDescent="0.25">
      <c r="A5" s="26" t="s">
        <v>0</v>
      </c>
      <c r="B5" s="26"/>
      <c r="C5" s="24" t="s">
        <v>48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1"/>
    </row>
    <row r="6" spans="1:15" x14ac:dyDescent="0.25">
      <c r="A6" s="26"/>
      <c r="B6" s="26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1"/>
    </row>
    <row r="7" spans="1:15" x14ac:dyDescent="0.25">
      <c r="A7" s="26"/>
      <c r="B7" s="26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1"/>
    </row>
    <row r="8" spans="1:15" x14ac:dyDescent="0.25">
      <c r="A8" s="26"/>
      <c r="B8" s="26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1"/>
    </row>
    <row r="9" spans="1:15" x14ac:dyDescent="0.25">
      <c r="A9" s="26"/>
      <c r="B9" s="26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1"/>
    </row>
    <row r="10" spans="1:15" x14ac:dyDescent="0.25">
      <c r="A10" s="26"/>
      <c r="B10" s="26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1"/>
    </row>
    <row r="11" spans="1: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5" ht="21" customHeight="1" x14ac:dyDescent="0.25">
      <c r="A29" s="22" t="s">
        <v>12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</row>
    <row r="30" spans="1:15" ht="21" customHeight="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</row>
    <row r="31" spans="1:15" ht="15" customHeight="1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5" ht="15" customHeight="1" x14ac:dyDescent="0.25"/>
    <row r="33" spans="1:14" ht="15" customHeight="1" x14ac:dyDescent="0.25"/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sheetProtection password="CA35" sheet="1" objects="1" scenarios="1"/>
  <mergeCells count="17">
    <mergeCell ref="K3:L3"/>
    <mergeCell ref="A29:N31"/>
    <mergeCell ref="A2:B2"/>
    <mergeCell ref="C5:N10"/>
    <mergeCell ref="A5:B10"/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4"/>
  <sheetViews>
    <sheetView workbookViewId="0">
      <selection sqref="A1:N8"/>
    </sheetView>
  </sheetViews>
  <sheetFormatPr defaultColWidth="9.140625" defaultRowHeight="15" x14ac:dyDescent="0.25"/>
  <cols>
    <col min="2" max="2" width="10.140625" customWidth="1"/>
    <col min="10" max="10" width="10.5703125" customWidth="1"/>
    <col min="14" max="14" width="9.7109375" customWidth="1"/>
  </cols>
  <sheetData>
    <row r="1" spans="1:14" ht="21" x14ac:dyDescent="0.35">
      <c r="A1" s="33" t="s">
        <v>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x14ac:dyDescent="0.25">
      <c r="A2" s="23" t="s">
        <v>13</v>
      </c>
      <c r="B2" s="23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x14ac:dyDescent="0.25">
      <c r="A3" s="23" t="s">
        <v>26</v>
      </c>
      <c r="B3" s="23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4" x14ac:dyDescent="0.25">
      <c r="A4" s="23" t="s">
        <v>27</v>
      </c>
      <c r="B4" s="23"/>
      <c r="C4" s="31"/>
      <c r="D4" s="31"/>
      <c r="E4" s="31"/>
      <c r="F4" s="23" t="s">
        <v>28</v>
      </c>
      <c r="G4" s="23"/>
      <c r="H4" s="31"/>
      <c r="I4" s="31"/>
      <c r="J4" s="3" t="s">
        <v>30</v>
      </c>
      <c r="K4" s="31"/>
      <c r="L4" s="31"/>
      <c r="M4" s="3" t="s">
        <v>32</v>
      </c>
      <c r="N4" s="4"/>
    </row>
    <row r="5" spans="1:14" x14ac:dyDescent="0.25">
      <c r="A5" s="23" t="s">
        <v>14</v>
      </c>
      <c r="B5" s="23"/>
      <c r="C5" s="31"/>
      <c r="D5" s="31"/>
      <c r="E5" s="31"/>
      <c r="F5" s="31"/>
      <c r="G5" s="31"/>
      <c r="H5" s="23" t="s">
        <v>39</v>
      </c>
      <c r="I5" s="23"/>
      <c r="J5" s="31"/>
      <c r="K5" s="31"/>
      <c r="L5" s="31"/>
      <c r="M5" s="31"/>
      <c r="N5" s="31"/>
    </row>
    <row r="6" spans="1:14" x14ac:dyDescent="0.25">
      <c r="A6" s="23" t="s">
        <v>29</v>
      </c>
      <c r="B6" s="23"/>
      <c r="C6" s="31"/>
      <c r="D6" s="31"/>
      <c r="E6" s="31"/>
      <c r="F6" s="23" t="s">
        <v>31</v>
      </c>
      <c r="G6" s="23"/>
      <c r="H6" s="31"/>
      <c r="I6" s="31"/>
      <c r="J6" s="23" t="s">
        <v>33</v>
      </c>
      <c r="K6" s="23"/>
      <c r="L6" s="31"/>
      <c r="M6" s="31"/>
      <c r="N6" s="31"/>
    </row>
    <row r="7" spans="1:14" x14ac:dyDescent="0.25">
      <c r="A7" s="23" t="s">
        <v>34</v>
      </c>
      <c r="B7" s="23"/>
      <c r="C7" s="31"/>
      <c r="D7" s="31"/>
      <c r="E7" s="31"/>
      <c r="F7" s="23" t="s">
        <v>35</v>
      </c>
      <c r="G7" s="23"/>
      <c r="H7" s="31"/>
      <c r="I7" s="31"/>
      <c r="J7" s="3" t="s">
        <v>36</v>
      </c>
      <c r="K7" s="31"/>
      <c r="L7" s="31"/>
      <c r="M7" s="31"/>
      <c r="N7" s="31"/>
    </row>
    <row r="8" spans="1:14" x14ac:dyDescent="0.25">
      <c r="A8" s="23" t="s">
        <v>37</v>
      </c>
      <c r="B8" s="23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</row>
    <row r="9" spans="1:14" x14ac:dyDescent="0.25">
      <c r="A9" s="23" t="s">
        <v>38</v>
      </c>
      <c r="B9" s="23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</row>
    <row r="10" spans="1:14" x14ac:dyDescent="0.25">
      <c r="A10" s="23" t="s">
        <v>41</v>
      </c>
      <c r="B10" s="23"/>
      <c r="C10" s="23"/>
      <c r="D10" s="23"/>
    </row>
    <row r="29" spans="1:14" x14ac:dyDescent="0.25">
      <c r="A29" s="32" t="s">
        <v>11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</row>
    <row r="30" spans="1:14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</row>
    <row r="31" spans="1:14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ht="15" customHeight="1" x14ac:dyDescent="0.25"/>
    <row r="33" ht="15" customHeight="1" x14ac:dyDescent="0.25"/>
    <row r="34" ht="15" customHeight="1" x14ac:dyDescent="0.25"/>
  </sheetData>
  <sheetProtection algorithmName="SHA-512" hashValue="StjqQdMLsRgtVtlNhfnvU3JLGXW2XDzEFkd/xuS4bsfX0JAgzC3i07Nui8roa1FG23KXctzzKCkQjmrESvEKXQ==" saltValue="dQ+E0Uxv+YQbZtf/44w0qw==" spinCount="100000" sheet="1" objects="1" scenarios="1"/>
  <protectedRanges>
    <protectedRange sqref="H4 K4 N4 J5 H6:H7 L6 K7 C2:C9" name="Editaveis"/>
  </protectedRanges>
  <mergeCells count="32"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  <mergeCell ref="C4:E4"/>
    <mergeCell ref="A6:B6"/>
    <mergeCell ref="C6:E6"/>
    <mergeCell ref="F6:G6"/>
    <mergeCell ref="H6:I6"/>
    <mergeCell ref="F4:G4"/>
    <mergeCell ref="H4:I4"/>
    <mergeCell ref="H5:I5"/>
    <mergeCell ref="K7:N7"/>
    <mergeCell ref="J5:N5"/>
    <mergeCell ref="C5:G5"/>
    <mergeCell ref="J6:K6"/>
    <mergeCell ref="L6:N6"/>
    <mergeCell ref="H7:I7"/>
    <mergeCell ref="C7:E7"/>
    <mergeCell ref="F7:G7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B3C0B-9938-4733-A92B-13B72E7339A9}">
  <dimension ref="A1:L36"/>
  <sheetViews>
    <sheetView topLeftCell="A10" workbookViewId="0">
      <selection activeCell="B22" sqref="B22:L36"/>
    </sheetView>
  </sheetViews>
  <sheetFormatPr defaultRowHeight="15" x14ac:dyDescent="0.25"/>
  <sheetData>
    <row r="1" spans="1:9" ht="21" x14ac:dyDescent="0.35">
      <c r="A1" s="44" t="s">
        <v>6</v>
      </c>
      <c r="B1" s="44"/>
      <c r="C1" s="44"/>
      <c r="D1" s="44"/>
      <c r="E1" s="44"/>
      <c r="F1" s="44"/>
      <c r="G1" s="44"/>
      <c r="H1" s="44"/>
      <c r="I1" s="44"/>
    </row>
    <row r="2" spans="1:9" x14ac:dyDescent="0.25">
      <c r="A2" s="42" t="s">
        <v>13</v>
      </c>
      <c r="B2" s="43"/>
      <c r="C2" s="43"/>
      <c r="D2" s="43"/>
      <c r="E2" s="43"/>
      <c r="F2" s="43"/>
      <c r="G2" s="43"/>
      <c r="H2" s="43"/>
      <c r="I2" s="43"/>
    </row>
    <row r="3" spans="1:9" x14ac:dyDescent="0.25">
      <c r="A3" s="42" t="s">
        <v>26</v>
      </c>
      <c r="B3" s="43"/>
      <c r="C3" s="43"/>
      <c r="D3" s="43"/>
      <c r="E3" s="43"/>
      <c r="F3" s="43"/>
      <c r="G3" s="43"/>
      <c r="H3" s="43"/>
      <c r="I3" s="43"/>
    </row>
    <row r="4" spans="1:9" x14ac:dyDescent="0.25">
      <c r="A4" s="42" t="s">
        <v>27</v>
      </c>
      <c r="B4" s="43"/>
      <c r="C4" s="43"/>
      <c r="D4" s="43"/>
      <c r="E4" s="42" t="s">
        <v>28</v>
      </c>
      <c r="F4" s="42"/>
      <c r="G4" s="43"/>
      <c r="H4" s="13" t="s">
        <v>30</v>
      </c>
      <c r="I4" s="38"/>
    </row>
    <row r="5" spans="1:9" x14ac:dyDescent="0.25">
      <c r="A5" s="42" t="s">
        <v>14</v>
      </c>
      <c r="B5" s="43"/>
      <c r="C5" s="43"/>
      <c r="D5" s="43"/>
      <c r="E5" s="43"/>
      <c r="F5" s="43"/>
      <c r="G5" s="42" t="s">
        <v>39</v>
      </c>
      <c r="H5" s="38"/>
      <c r="I5" s="39"/>
    </row>
    <row r="6" spans="1:9" x14ac:dyDescent="0.25">
      <c r="A6" s="42" t="s">
        <v>29</v>
      </c>
      <c r="B6" s="43"/>
      <c r="C6" s="43"/>
      <c r="D6" s="43"/>
      <c r="E6" s="42" t="s">
        <v>31</v>
      </c>
      <c r="F6" s="42"/>
      <c r="G6" s="43"/>
      <c r="H6" s="40" t="s">
        <v>33</v>
      </c>
      <c r="I6" s="41"/>
    </row>
    <row r="7" spans="1:9" x14ac:dyDescent="0.25">
      <c r="A7" s="42" t="s">
        <v>34</v>
      </c>
      <c r="B7" s="43"/>
      <c r="C7" s="43"/>
      <c r="D7" s="43"/>
      <c r="E7" s="42" t="s">
        <v>35</v>
      </c>
      <c r="F7" s="42"/>
      <c r="G7" s="43"/>
      <c r="H7" s="13" t="s">
        <v>36</v>
      </c>
      <c r="I7" s="38"/>
    </row>
    <row r="8" spans="1:9" x14ac:dyDescent="0.25">
      <c r="A8" s="42" t="s">
        <v>37</v>
      </c>
      <c r="B8" s="43"/>
      <c r="C8" s="43"/>
      <c r="D8" s="43"/>
      <c r="E8" s="43"/>
      <c r="F8" s="43"/>
      <c r="G8" s="43"/>
      <c r="H8" s="43"/>
      <c r="I8" s="43"/>
    </row>
    <row r="22" spans="2:12" ht="21" x14ac:dyDescent="0.25">
      <c r="B22" s="36" t="s">
        <v>25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3" spans="2:12" ht="25.5" x14ac:dyDescent="0.25">
      <c r="B23" s="14" t="s">
        <v>7</v>
      </c>
      <c r="C23" s="14" t="s">
        <v>15</v>
      </c>
      <c r="D23" s="34" t="s">
        <v>16</v>
      </c>
      <c r="E23" s="34"/>
      <c r="F23" s="34"/>
      <c r="G23" s="34"/>
      <c r="H23" s="14" t="s">
        <v>8</v>
      </c>
      <c r="I23" s="14" t="s">
        <v>17</v>
      </c>
      <c r="J23" s="14" t="s">
        <v>20</v>
      </c>
      <c r="K23" s="14" t="s">
        <v>21</v>
      </c>
      <c r="L23" s="14" t="s">
        <v>9</v>
      </c>
    </row>
    <row r="24" spans="2:12" x14ac:dyDescent="0.25">
      <c r="B24" s="6" t="s">
        <v>49</v>
      </c>
      <c r="C24" s="15" t="s">
        <v>50</v>
      </c>
      <c r="D24" s="35" t="s">
        <v>51</v>
      </c>
      <c r="E24" s="35"/>
      <c r="F24" s="35"/>
      <c r="G24" s="35"/>
      <c r="H24" s="15" t="s">
        <v>52</v>
      </c>
      <c r="I24" s="16">
        <v>10</v>
      </c>
      <c r="J24" s="10"/>
      <c r="K24" s="11">
        <f>SUM(I24*J24)</f>
        <v>0</v>
      </c>
      <c r="L24" s="12"/>
    </row>
    <row r="25" spans="2:12" x14ac:dyDescent="0.25">
      <c r="B25" t="s">
        <v>53</v>
      </c>
      <c r="C25" t="s">
        <v>54</v>
      </c>
      <c r="D25" t="s">
        <v>55</v>
      </c>
      <c r="H25" t="s">
        <v>56</v>
      </c>
      <c r="I25" s="20">
        <v>520</v>
      </c>
      <c r="J25" s="17"/>
      <c r="K25" s="18">
        <f>SUM(I25*J25)</f>
        <v>0</v>
      </c>
      <c r="L25" s="19"/>
    </row>
    <row r="26" spans="2:12" x14ac:dyDescent="0.25">
      <c r="B26" t="s">
        <v>57</v>
      </c>
      <c r="C26" t="s">
        <v>58</v>
      </c>
      <c r="D26" t="s">
        <v>59</v>
      </c>
      <c r="H26" t="s">
        <v>60</v>
      </c>
      <c r="I26" s="20">
        <v>30</v>
      </c>
      <c r="J26" s="17"/>
      <c r="K26" s="18">
        <f>SUM(I26*J26)</f>
        <v>0</v>
      </c>
      <c r="L26" s="19"/>
    </row>
    <row r="27" spans="2:12" x14ac:dyDescent="0.25">
      <c r="B27" t="s">
        <v>61</v>
      </c>
      <c r="C27" t="s">
        <v>62</v>
      </c>
      <c r="D27" t="s">
        <v>63</v>
      </c>
      <c r="H27" t="s">
        <v>60</v>
      </c>
      <c r="I27" s="20">
        <v>100</v>
      </c>
      <c r="J27" s="17"/>
      <c r="K27" s="18">
        <f>SUM(I27*J27)</f>
        <v>0</v>
      </c>
      <c r="L27" s="19"/>
    </row>
    <row r="28" spans="2:12" x14ac:dyDescent="0.25">
      <c r="B28" t="s">
        <v>64</v>
      </c>
      <c r="C28" t="s">
        <v>65</v>
      </c>
      <c r="D28" t="s">
        <v>66</v>
      </c>
      <c r="H28" t="s">
        <v>60</v>
      </c>
      <c r="I28" s="20">
        <v>200</v>
      </c>
      <c r="J28" s="17"/>
      <c r="K28" s="18">
        <f>SUM(I28*J28)</f>
        <v>0</v>
      </c>
      <c r="L28" s="19"/>
    </row>
    <row r="29" spans="2:12" x14ac:dyDescent="0.25">
      <c r="B29" t="s">
        <v>67</v>
      </c>
      <c r="C29" t="s">
        <v>68</v>
      </c>
      <c r="D29" t="s">
        <v>69</v>
      </c>
      <c r="H29" t="s">
        <v>60</v>
      </c>
      <c r="I29" s="20">
        <v>20</v>
      </c>
      <c r="J29" s="17"/>
      <c r="K29" s="18">
        <f>SUM(I29*J29)</f>
        <v>0</v>
      </c>
      <c r="L29" s="19"/>
    </row>
    <row r="30" spans="2:12" x14ac:dyDescent="0.25">
      <c r="B30" t="s">
        <v>70</v>
      </c>
      <c r="C30" t="s">
        <v>71</v>
      </c>
      <c r="D30" t="s">
        <v>72</v>
      </c>
      <c r="H30" t="s">
        <v>60</v>
      </c>
      <c r="I30" s="20">
        <v>30</v>
      </c>
      <c r="J30" s="17"/>
      <c r="K30" s="18">
        <f>SUM(I30*J30)</f>
        <v>0</v>
      </c>
      <c r="L30" s="19"/>
    </row>
    <row r="31" spans="2:12" x14ac:dyDescent="0.25">
      <c r="B31" t="s">
        <v>73</v>
      </c>
      <c r="C31" t="s">
        <v>74</v>
      </c>
      <c r="D31" t="s">
        <v>75</v>
      </c>
      <c r="H31" t="s">
        <v>60</v>
      </c>
      <c r="I31" s="20">
        <v>30</v>
      </c>
      <c r="J31" s="17"/>
      <c r="K31" s="18">
        <f>SUM(I31*J31)</f>
        <v>0</v>
      </c>
      <c r="L31" s="19"/>
    </row>
    <row r="32" spans="2:12" x14ac:dyDescent="0.25">
      <c r="B32" t="s">
        <v>76</v>
      </c>
      <c r="C32" t="s">
        <v>77</v>
      </c>
      <c r="D32" t="s">
        <v>78</v>
      </c>
      <c r="H32" t="s">
        <v>56</v>
      </c>
      <c r="I32" s="20">
        <v>336</v>
      </c>
      <c r="J32" s="17"/>
      <c r="K32" s="18">
        <f>SUM(I32*J32)</f>
        <v>0</v>
      </c>
      <c r="L32" s="19"/>
    </row>
    <row r="33" spans="2:12" x14ac:dyDescent="0.25">
      <c r="B33" t="s">
        <v>79</v>
      </c>
      <c r="C33" t="s">
        <v>80</v>
      </c>
      <c r="D33" t="s">
        <v>81</v>
      </c>
      <c r="H33" t="s">
        <v>82</v>
      </c>
      <c r="I33" s="20">
        <v>140</v>
      </c>
      <c r="J33" s="17"/>
      <c r="K33" s="18">
        <f>SUM(I33*J33)</f>
        <v>0</v>
      </c>
      <c r="L33" s="19"/>
    </row>
    <row r="34" spans="2:12" x14ac:dyDescent="0.25">
      <c r="B34" t="s">
        <v>83</v>
      </c>
      <c r="C34" t="s">
        <v>84</v>
      </c>
      <c r="D34" t="s">
        <v>85</v>
      </c>
      <c r="H34" t="s">
        <v>82</v>
      </c>
      <c r="I34" s="20">
        <v>20</v>
      </c>
      <c r="J34" s="17"/>
      <c r="K34" s="18">
        <f>SUM(I34*J34)</f>
        <v>0</v>
      </c>
      <c r="L34" s="19"/>
    </row>
    <row r="35" spans="2:12" x14ac:dyDescent="0.25">
      <c r="B35" t="s">
        <v>86</v>
      </c>
      <c r="C35" t="s">
        <v>87</v>
      </c>
      <c r="D35" t="s">
        <v>88</v>
      </c>
      <c r="H35" t="s">
        <v>82</v>
      </c>
      <c r="I35" s="20">
        <v>40</v>
      </c>
      <c r="J35" s="17"/>
      <c r="K35" s="18">
        <f>SUM(I35*J35)</f>
        <v>0</v>
      </c>
      <c r="L35" s="19"/>
    </row>
    <row r="36" spans="2:12" x14ac:dyDescent="0.25">
      <c r="J36" s="21" t="s">
        <v>89</v>
      </c>
      <c r="K36" s="20">
        <f>SUM(K24:K35)</f>
        <v>0</v>
      </c>
    </row>
  </sheetData>
  <protectedRanges>
    <protectedRange sqref="G4 I4 B2:B8 H5 G6:G7 I7" name="Editaveis"/>
    <protectedRange sqref="J24:L24" name="Proposta"/>
  </protectedRanges>
  <mergeCells count="3">
    <mergeCell ref="B22:L22"/>
    <mergeCell ref="D23:G23"/>
    <mergeCell ref="D24:G24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9"/>
  <sheetViews>
    <sheetView workbookViewId="0">
      <selection sqref="A1:P15"/>
    </sheetView>
  </sheetViews>
  <sheetFormatPr defaultColWidth="9.140625" defaultRowHeight="15" x14ac:dyDescent="0.25"/>
  <cols>
    <col min="1" max="1" width="6.42578125" customWidth="1"/>
    <col min="2" max="2" width="11.85546875" customWidth="1"/>
    <col min="3" max="3" width="21.28515625" customWidth="1"/>
    <col min="8" max="8" width="15.42578125" customWidth="1"/>
    <col min="9" max="10" width="0" hidden="1" customWidth="1"/>
    <col min="11" max="11" width="15.7109375" customWidth="1"/>
    <col min="12" max="12" width="15.5703125" customWidth="1"/>
    <col min="13" max="13" width="0" hidden="1" customWidth="1"/>
    <col min="14" max="14" width="35.42578125" customWidth="1"/>
    <col min="15" max="16" width="0" hidden="1" customWidth="1"/>
  </cols>
  <sheetData>
    <row r="1" spans="1:16" ht="21" x14ac:dyDescent="0.25">
      <c r="A1" s="36" t="s">
        <v>25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54" customHeight="1" x14ac:dyDescent="0.25">
      <c r="A2" s="5" t="s">
        <v>7</v>
      </c>
      <c r="B2" s="5" t="s">
        <v>15</v>
      </c>
      <c r="C2" s="34" t="s">
        <v>16</v>
      </c>
      <c r="D2" s="34"/>
      <c r="E2" s="34"/>
      <c r="F2" s="34"/>
      <c r="G2" s="5" t="s">
        <v>8</v>
      </c>
      <c r="H2" s="5" t="s">
        <v>17</v>
      </c>
      <c r="I2" s="5" t="s">
        <v>18</v>
      </c>
      <c r="J2" s="5" t="s">
        <v>19</v>
      </c>
      <c r="K2" s="5" t="s">
        <v>20</v>
      </c>
      <c r="L2" s="5" t="s">
        <v>21</v>
      </c>
      <c r="M2" s="5" t="s">
        <v>22</v>
      </c>
      <c r="N2" s="5" t="s">
        <v>9</v>
      </c>
      <c r="O2" s="5" t="s">
        <v>23</v>
      </c>
      <c r="P2" s="5" t="s">
        <v>24</v>
      </c>
    </row>
    <row r="3" spans="1:16" x14ac:dyDescent="0.25">
      <c r="A3" s="6" t="s">
        <v>49</v>
      </c>
      <c r="B3" s="7" t="s">
        <v>50</v>
      </c>
      <c r="C3" s="35" t="s">
        <v>51</v>
      </c>
      <c r="D3" s="35"/>
      <c r="E3" s="35"/>
      <c r="F3" s="35"/>
      <c r="G3" s="7" t="s">
        <v>52</v>
      </c>
      <c r="H3" s="16">
        <v>10</v>
      </c>
      <c r="I3" s="8"/>
      <c r="J3" s="9"/>
      <c r="K3" s="10"/>
      <c r="L3" s="11">
        <f t="shared" ref="L3:L14" si="0">SUM(H3*K3)</f>
        <v>0</v>
      </c>
      <c r="M3" s="11"/>
      <c r="N3" s="12"/>
      <c r="O3" s="9"/>
      <c r="P3" s="9"/>
    </row>
    <row r="4" spans="1:16" x14ac:dyDescent="0.25">
      <c r="A4" t="s">
        <v>53</v>
      </c>
      <c r="B4" t="s">
        <v>54</v>
      </c>
      <c r="C4" t="s">
        <v>55</v>
      </c>
      <c r="G4" t="s">
        <v>56</v>
      </c>
      <c r="H4" s="20">
        <v>520</v>
      </c>
      <c r="K4" s="17"/>
      <c r="L4" s="18">
        <f t="shared" si="0"/>
        <v>0</v>
      </c>
      <c r="N4" s="19"/>
    </row>
    <row r="5" spans="1:16" x14ac:dyDescent="0.25">
      <c r="A5" t="s">
        <v>57</v>
      </c>
      <c r="B5" t="s">
        <v>58</v>
      </c>
      <c r="C5" t="s">
        <v>59</v>
      </c>
      <c r="G5" t="s">
        <v>60</v>
      </c>
      <c r="H5" s="20">
        <v>30</v>
      </c>
      <c r="K5" s="17"/>
      <c r="L5" s="18">
        <f t="shared" si="0"/>
        <v>0</v>
      </c>
      <c r="N5" s="19"/>
    </row>
    <row r="6" spans="1:16" x14ac:dyDescent="0.25">
      <c r="A6" t="s">
        <v>61</v>
      </c>
      <c r="B6" t="s">
        <v>62</v>
      </c>
      <c r="C6" t="s">
        <v>63</v>
      </c>
      <c r="G6" t="s">
        <v>60</v>
      </c>
      <c r="H6" s="20">
        <v>100</v>
      </c>
      <c r="K6" s="17"/>
      <c r="L6" s="18">
        <f t="shared" si="0"/>
        <v>0</v>
      </c>
      <c r="N6" s="19"/>
    </row>
    <row r="7" spans="1:16" x14ac:dyDescent="0.25">
      <c r="A7" t="s">
        <v>64</v>
      </c>
      <c r="B7" t="s">
        <v>65</v>
      </c>
      <c r="C7" t="s">
        <v>66</v>
      </c>
      <c r="G7" t="s">
        <v>60</v>
      </c>
      <c r="H7" s="20">
        <v>200</v>
      </c>
      <c r="K7" s="17"/>
      <c r="L7" s="18">
        <f t="shared" si="0"/>
        <v>0</v>
      </c>
      <c r="N7" s="19"/>
    </row>
    <row r="8" spans="1:16" x14ac:dyDescent="0.25">
      <c r="A8" t="s">
        <v>67</v>
      </c>
      <c r="B8" t="s">
        <v>68</v>
      </c>
      <c r="C8" t="s">
        <v>69</v>
      </c>
      <c r="G8" t="s">
        <v>60</v>
      </c>
      <c r="H8" s="20">
        <v>20</v>
      </c>
      <c r="K8" s="17"/>
      <c r="L8" s="18">
        <f t="shared" si="0"/>
        <v>0</v>
      </c>
      <c r="N8" s="19"/>
    </row>
    <row r="9" spans="1:16" x14ac:dyDescent="0.25">
      <c r="A9" t="s">
        <v>70</v>
      </c>
      <c r="B9" t="s">
        <v>71</v>
      </c>
      <c r="C9" t="s">
        <v>72</v>
      </c>
      <c r="G9" t="s">
        <v>60</v>
      </c>
      <c r="H9" s="20">
        <v>30</v>
      </c>
      <c r="K9" s="17"/>
      <c r="L9" s="18">
        <f t="shared" si="0"/>
        <v>0</v>
      </c>
      <c r="N9" s="19"/>
    </row>
    <row r="10" spans="1:16" x14ac:dyDescent="0.25">
      <c r="A10" t="s">
        <v>73</v>
      </c>
      <c r="B10" t="s">
        <v>74</v>
      </c>
      <c r="C10" t="s">
        <v>75</v>
      </c>
      <c r="G10" t="s">
        <v>60</v>
      </c>
      <c r="H10" s="20">
        <v>30</v>
      </c>
      <c r="K10" s="17"/>
      <c r="L10" s="18">
        <f t="shared" si="0"/>
        <v>0</v>
      </c>
      <c r="N10" s="19"/>
    </row>
    <row r="11" spans="1:16" x14ac:dyDescent="0.25">
      <c r="A11" t="s">
        <v>76</v>
      </c>
      <c r="B11" t="s">
        <v>77</v>
      </c>
      <c r="C11" t="s">
        <v>78</v>
      </c>
      <c r="G11" t="s">
        <v>56</v>
      </c>
      <c r="H11" s="20">
        <v>336</v>
      </c>
      <c r="K11" s="17"/>
      <c r="L11" s="18">
        <f t="shared" si="0"/>
        <v>0</v>
      </c>
      <c r="N11" s="19"/>
    </row>
    <row r="12" spans="1:16" x14ac:dyDescent="0.25">
      <c r="A12" t="s">
        <v>79</v>
      </c>
      <c r="B12" t="s">
        <v>80</v>
      </c>
      <c r="C12" t="s">
        <v>81</v>
      </c>
      <c r="G12" t="s">
        <v>82</v>
      </c>
      <c r="H12" s="20">
        <v>140</v>
      </c>
      <c r="K12" s="17"/>
      <c r="L12" s="18">
        <f t="shared" si="0"/>
        <v>0</v>
      </c>
      <c r="N12" s="19"/>
    </row>
    <row r="13" spans="1:16" x14ac:dyDescent="0.25">
      <c r="A13" t="s">
        <v>83</v>
      </c>
      <c r="B13" t="s">
        <v>84</v>
      </c>
      <c r="C13" t="s">
        <v>85</v>
      </c>
      <c r="G13" t="s">
        <v>82</v>
      </c>
      <c r="H13" s="20">
        <v>20</v>
      </c>
      <c r="K13" s="17"/>
      <c r="L13" s="18">
        <f t="shared" si="0"/>
        <v>0</v>
      </c>
      <c r="N13" s="19"/>
    </row>
    <row r="14" spans="1:16" x14ac:dyDescent="0.25">
      <c r="A14" t="s">
        <v>86</v>
      </c>
      <c r="B14" t="s">
        <v>87</v>
      </c>
      <c r="C14" t="s">
        <v>88</v>
      </c>
      <c r="G14" t="s">
        <v>82</v>
      </c>
      <c r="H14" s="20">
        <v>40</v>
      </c>
      <c r="K14" s="17"/>
      <c r="L14" s="18">
        <f t="shared" si="0"/>
        <v>0</v>
      </c>
      <c r="N14" s="19"/>
    </row>
    <row r="15" spans="1:16" x14ac:dyDescent="0.25">
      <c r="K15" s="21" t="s">
        <v>89</v>
      </c>
      <c r="L15" s="20">
        <f>SUM(L3:L14)</f>
        <v>0</v>
      </c>
    </row>
    <row r="17" spans="1:16" x14ac:dyDescent="0.25">
      <c r="A17" s="22" t="s">
        <v>90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</row>
    <row r="18" spans="1:16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</row>
    <row r="19" spans="1:16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</row>
  </sheetData>
  <sheetProtection algorithmName="SHA-512" hashValue="gcyHT2+0b7Azm7fjzG1BowDKE4/YdaZBcDymblpiJ3gkhfxgtN0apb74fjEL9nTBqHgyZyp06bsQUaGNq3nu4Q==" saltValue="q5ohqk88Rmjgd101Wa9Vyw==" spinCount="100000" sheet="1" objects="1" scenarios="1"/>
  <protectedRanges>
    <protectedRange sqref="I3:P3" name="Proposta"/>
  </protectedRanges>
  <mergeCells count="4">
    <mergeCell ref="C2:F2"/>
    <mergeCell ref="C3:F3"/>
    <mergeCell ref="A1:P1"/>
    <mergeCell ref="A17:P19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5A76F-9164-48C8-8D68-FC0BF5D888B0}">
  <dimension ref="A1:N53"/>
  <sheetViews>
    <sheetView tabSelected="1" workbookViewId="0">
      <selection activeCell="A19" sqref="A19:N19"/>
    </sheetView>
  </sheetViews>
  <sheetFormatPr defaultRowHeight="15" x14ac:dyDescent="0.25"/>
  <cols>
    <col min="8" max="8" width="9.5703125" bestFit="1" customWidth="1"/>
    <col min="10" max="10" width="7.7109375" customWidth="1"/>
    <col min="11" max="11" width="9.140625" customWidth="1"/>
    <col min="12" max="12" width="5.7109375" customWidth="1"/>
  </cols>
  <sheetData>
    <row r="1" spans="1:14" ht="21" x14ac:dyDescent="0.35">
      <c r="A1" s="48" t="s">
        <v>10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x14ac:dyDescent="0.25">
      <c r="A2" s="47" t="s">
        <v>3</v>
      </c>
      <c r="B2" s="47"/>
      <c r="C2" s="47" t="s">
        <v>1</v>
      </c>
      <c r="D2" s="47"/>
      <c r="E2" s="47"/>
      <c r="F2" s="47" t="s">
        <v>2</v>
      </c>
      <c r="G2" s="47"/>
      <c r="H2" s="47"/>
      <c r="I2" s="47" t="s">
        <v>4</v>
      </c>
      <c r="J2" s="47"/>
      <c r="K2" s="47" t="s">
        <v>40</v>
      </c>
      <c r="L2" s="47"/>
      <c r="M2" s="47" t="s">
        <v>5</v>
      </c>
      <c r="N2" s="47"/>
    </row>
    <row r="3" spans="1:14" x14ac:dyDescent="0.25">
      <c r="A3" s="49" t="s">
        <v>42</v>
      </c>
      <c r="B3" s="49"/>
      <c r="C3" s="50" t="s">
        <v>43</v>
      </c>
      <c r="D3" s="50"/>
      <c r="E3" s="50"/>
      <c r="F3" s="50" t="s">
        <v>44</v>
      </c>
      <c r="G3" s="50"/>
      <c r="H3" s="50"/>
      <c r="I3" s="49" t="s">
        <v>45</v>
      </c>
      <c r="J3" s="49"/>
      <c r="K3" s="49" t="s">
        <v>46</v>
      </c>
      <c r="L3" s="49"/>
      <c r="M3" s="50" t="s">
        <v>47</v>
      </c>
      <c r="N3" s="50"/>
    </row>
    <row r="4" spans="1:14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5" spans="1:14" x14ac:dyDescent="0.25">
      <c r="A5" s="51" t="s">
        <v>0</v>
      </c>
      <c r="B5" s="51"/>
      <c r="C5" s="52" t="s">
        <v>48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</row>
    <row r="6" spans="1:14" x14ac:dyDescent="0.25">
      <c r="A6" s="51"/>
      <c r="B6" s="51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</row>
    <row r="7" spans="1:14" x14ac:dyDescent="0.25">
      <c r="A7" s="51"/>
      <c r="B7" s="51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</row>
    <row r="8" spans="1:14" x14ac:dyDescent="0.25">
      <c r="A8" s="51"/>
      <c r="B8" s="51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</row>
    <row r="9" spans="1:14" x14ac:dyDescent="0.25">
      <c r="A9" s="51"/>
      <c r="B9" s="51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</row>
    <row r="10" spans="1:14" x14ac:dyDescent="0.25">
      <c r="A10" s="51"/>
      <c r="B10" s="51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</row>
    <row r="11" spans="1:14" ht="21" x14ac:dyDescent="0.35">
      <c r="A11" s="45" t="s">
        <v>6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</row>
    <row r="12" spans="1:14" x14ac:dyDescent="0.25">
      <c r="A12" s="46" t="s">
        <v>13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</row>
    <row r="13" spans="1:14" x14ac:dyDescent="0.25">
      <c r="A13" s="46" t="s">
        <v>26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1:14" x14ac:dyDescent="0.25">
      <c r="A14" s="54" t="s">
        <v>27</v>
      </c>
      <c r="B14" s="55"/>
      <c r="C14" s="55"/>
      <c r="D14" s="55"/>
      <c r="E14" s="54" t="s">
        <v>28</v>
      </c>
      <c r="F14" s="47"/>
      <c r="G14" s="47"/>
      <c r="H14" s="56" t="s">
        <v>30</v>
      </c>
      <c r="I14" s="57"/>
      <c r="J14" s="56" t="s">
        <v>32</v>
      </c>
      <c r="K14" s="55"/>
      <c r="L14" s="55"/>
      <c r="M14" s="55"/>
      <c r="N14" s="55"/>
    </row>
    <row r="15" spans="1:14" x14ac:dyDescent="0.25">
      <c r="A15" s="54" t="s">
        <v>14</v>
      </c>
      <c r="B15" s="55"/>
      <c r="C15" s="55"/>
      <c r="D15" s="55"/>
      <c r="E15" s="55"/>
      <c r="F15" s="55"/>
      <c r="G15" s="54" t="s">
        <v>39</v>
      </c>
      <c r="H15" s="57"/>
      <c r="I15" s="57"/>
      <c r="J15" s="55"/>
      <c r="K15" s="55"/>
      <c r="L15" s="55"/>
      <c r="M15" s="55"/>
      <c r="N15" s="55"/>
    </row>
    <row r="16" spans="1:14" x14ac:dyDescent="0.25">
      <c r="A16" s="54" t="s">
        <v>29</v>
      </c>
      <c r="B16" s="55"/>
      <c r="C16" s="55"/>
      <c r="D16" s="55"/>
      <c r="E16" s="54" t="s">
        <v>31</v>
      </c>
      <c r="F16" s="47"/>
      <c r="G16" s="47"/>
      <c r="H16" s="54" t="s">
        <v>33</v>
      </c>
      <c r="I16" s="54"/>
      <c r="J16" s="55"/>
      <c r="K16" s="55"/>
      <c r="L16" s="55"/>
      <c r="M16" s="55"/>
      <c r="N16" s="55"/>
    </row>
    <row r="17" spans="1:14" x14ac:dyDescent="0.25">
      <c r="A17" s="54" t="s">
        <v>34</v>
      </c>
      <c r="B17" s="55"/>
      <c r="C17" s="55"/>
      <c r="D17" s="55"/>
      <c r="E17" s="54" t="s">
        <v>35</v>
      </c>
      <c r="F17" s="47"/>
      <c r="G17" s="47"/>
      <c r="H17" s="56" t="s">
        <v>36</v>
      </c>
      <c r="I17" s="55"/>
      <c r="J17" s="55"/>
      <c r="K17" s="55"/>
      <c r="L17" s="55"/>
      <c r="M17" s="55"/>
      <c r="N17" s="55"/>
    </row>
    <row r="18" spans="1:14" x14ac:dyDescent="0.25">
      <c r="A18" s="54" t="s">
        <v>37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</row>
    <row r="19" spans="1:14" ht="21" customHeight="1" x14ac:dyDescent="0.25">
      <c r="A19" s="58" t="s">
        <v>25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</row>
    <row r="20" spans="1:14" ht="25.5" x14ac:dyDescent="0.25">
      <c r="A20" s="14" t="s">
        <v>7</v>
      </c>
      <c r="B20" s="14" t="s">
        <v>15</v>
      </c>
      <c r="C20" s="34" t="s">
        <v>16</v>
      </c>
      <c r="D20" s="34"/>
      <c r="E20" s="34"/>
      <c r="F20" s="34"/>
      <c r="G20" s="14" t="s">
        <v>8</v>
      </c>
      <c r="H20" s="14" t="s">
        <v>17</v>
      </c>
      <c r="I20" s="14" t="s">
        <v>20</v>
      </c>
      <c r="J20" s="14" t="s">
        <v>21</v>
      </c>
      <c r="K20" s="14" t="s">
        <v>9</v>
      </c>
    </row>
    <row r="21" spans="1:14" x14ac:dyDescent="0.25">
      <c r="A21" s="6" t="s">
        <v>49</v>
      </c>
      <c r="B21" s="15" t="s">
        <v>50</v>
      </c>
      <c r="C21" s="35" t="s">
        <v>51</v>
      </c>
      <c r="D21" s="35"/>
      <c r="E21" s="35"/>
      <c r="F21" s="35"/>
      <c r="G21" s="15" t="s">
        <v>52</v>
      </c>
      <c r="H21" s="16">
        <v>10</v>
      </c>
      <c r="I21" s="10"/>
      <c r="J21" s="11">
        <f>SUM(H21*I21)</f>
        <v>0</v>
      </c>
      <c r="K21" s="12"/>
    </row>
    <row r="22" spans="1:14" x14ac:dyDescent="0.25">
      <c r="A22" t="s">
        <v>53</v>
      </c>
      <c r="B22" t="s">
        <v>54</v>
      </c>
      <c r="C22" t="s">
        <v>55</v>
      </c>
      <c r="G22" t="s">
        <v>56</v>
      </c>
      <c r="H22" s="20">
        <v>520</v>
      </c>
      <c r="I22" s="17"/>
      <c r="J22" s="18">
        <f>SUM(H22*I22)</f>
        <v>0</v>
      </c>
      <c r="K22" s="19"/>
    </row>
    <row r="23" spans="1:14" x14ac:dyDescent="0.25">
      <c r="A23" t="s">
        <v>57</v>
      </c>
      <c r="B23" t="s">
        <v>58</v>
      </c>
      <c r="C23" t="s">
        <v>59</v>
      </c>
      <c r="G23" t="s">
        <v>60</v>
      </c>
      <c r="H23" s="20">
        <v>30</v>
      </c>
      <c r="I23" s="17"/>
      <c r="J23" s="18">
        <f>SUM(H23*I23)</f>
        <v>0</v>
      </c>
      <c r="K23" s="19"/>
    </row>
    <row r="24" spans="1:14" x14ac:dyDescent="0.25">
      <c r="A24" t="s">
        <v>61</v>
      </c>
      <c r="B24" t="s">
        <v>62</v>
      </c>
      <c r="C24" t="s">
        <v>63</v>
      </c>
      <c r="G24" t="s">
        <v>60</v>
      </c>
      <c r="H24" s="20">
        <v>100</v>
      </c>
      <c r="I24" s="17"/>
      <c r="J24" s="18">
        <f>SUM(H24*I24)</f>
        <v>0</v>
      </c>
      <c r="K24" s="19"/>
    </row>
    <row r="25" spans="1:14" x14ac:dyDescent="0.25">
      <c r="A25" t="s">
        <v>64</v>
      </c>
      <c r="B25" t="s">
        <v>65</v>
      </c>
      <c r="C25" t="s">
        <v>66</v>
      </c>
      <c r="G25" t="s">
        <v>60</v>
      </c>
      <c r="H25" s="20">
        <v>200</v>
      </c>
      <c r="I25" s="17"/>
      <c r="J25" s="18">
        <f>SUM(H25*I25)</f>
        <v>0</v>
      </c>
      <c r="K25" s="19"/>
    </row>
    <row r="26" spans="1:14" x14ac:dyDescent="0.25">
      <c r="A26" t="s">
        <v>67</v>
      </c>
      <c r="B26" t="s">
        <v>68</v>
      </c>
      <c r="C26" t="s">
        <v>69</v>
      </c>
      <c r="G26" t="s">
        <v>60</v>
      </c>
      <c r="H26" s="20">
        <v>20</v>
      </c>
      <c r="I26" s="17"/>
      <c r="J26" s="18">
        <f>SUM(H26*I26)</f>
        <v>0</v>
      </c>
      <c r="K26" s="19"/>
    </row>
    <row r="27" spans="1:14" x14ac:dyDescent="0.25">
      <c r="A27" t="s">
        <v>70</v>
      </c>
      <c r="B27" t="s">
        <v>71</v>
      </c>
      <c r="C27" t="s">
        <v>72</v>
      </c>
      <c r="G27" t="s">
        <v>60</v>
      </c>
      <c r="H27" s="20">
        <v>30</v>
      </c>
      <c r="I27" s="17"/>
      <c r="J27" s="18">
        <f>SUM(H27*I27)</f>
        <v>0</v>
      </c>
      <c r="K27" s="19"/>
    </row>
    <row r="28" spans="1:14" x14ac:dyDescent="0.25">
      <c r="A28" t="s">
        <v>73</v>
      </c>
      <c r="B28" t="s">
        <v>74</v>
      </c>
      <c r="C28" t="s">
        <v>75</v>
      </c>
      <c r="G28" t="s">
        <v>60</v>
      </c>
      <c r="H28" s="20">
        <v>30</v>
      </c>
      <c r="I28" s="17"/>
      <c r="J28" s="18">
        <f>SUM(H28*I28)</f>
        <v>0</v>
      </c>
      <c r="K28" s="19"/>
    </row>
    <row r="29" spans="1:14" x14ac:dyDescent="0.25">
      <c r="A29" t="s">
        <v>76</v>
      </c>
      <c r="B29" t="s">
        <v>77</v>
      </c>
      <c r="C29" t="s">
        <v>78</v>
      </c>
      <c r="G29" t="s">
        <v>56</v>
      </c>
      <c r="H29" s="20">
        <v>336</v>
      </c>
      <c r="I29" s="17"/>
      <c r="J29" s="18">
        <f>SUM(H29*I29)</f>
        <v>0</v>
      </c>
      <c r="K29" s="19"/>
    </row>
    <row r="30" spans="1:14" x14ac:dyDescent="0.25">
      <c r="A30" t="s">
        <v>79</v>
      </c>
      <c r="B30" t="s">
        <v>80</v>
      </c>
      <c r="C30" t="s">
        <v>81</v>
      </c>
      <c r="G30" t="s">
        <v>82</v>
      </c>
      <c r="H30" s="20">
        <v>140</v>
      </c>
      <c r="I30" s="17"/>
      <c r="J30" s="18">
        <f>SUM(H30*I30)</f>
        <v>0</v>
      </c>
      <c r="K30" s="19"/>
    </row>
    <row r="31" spans="1:14" x14ac:dyDescent="0.25">
      <c r="A31" t="s">
        <v>83</v>
      </c>
      <c r="B31" t="s">
        <v>84</v>
      </c>
      <c r="C31" t="s">
        <v>85</v>
      </c>
      <c r="G31" t="s">
        <v>82</v>
      </c>
      <c r="H31" s="20">
        <v>20</v>
      </c>
      <c r="I31" s="17"/>
      <c r="J31" s="18">
        <f>SUM(H31*I31)</f>
        <v>0</v>
      </c>
      <c r="K31" s="19"/>
    </row>
    <row r="32" spans="1:14" x14ac:dyDescent="0.25">
      <c r="A32" t="s">
        <v>86</v>
      </c>
      <c r="B32" t="s">
        <v>87</v>
      </c>
      <c r="C32" t="s">
        <v>88</v>
      </c>
      <c r="G32" t="s">
        <v>82</v>
      </c>
      <c r="H32" s="20">
        <v>40</v>
      </c>
      <c r="I32" s="17"/>
      <c r="J32" s="18">
        <f>SUM(H32*I32)</f>
        <v>0</v>
      </c>
      <c r="K32" s="19"/>
    </row>
    <row r="33" spans="1:10" x14ac:dyDescent="0.25">
      <c r="I33" s="21" t="s">
        <v>89</v>
      </c>
      <c r="J33" s="20">
        <f>SUM(J21:J32)</f>
        <v>0</v>
      </c>
    </row>
    <row r="34" spans="1:10" x14ac:dyDescent="0.25">
      <c r="A34" t="s">
        <v>91</v>
      </c>
    </row>
    <row r="36" spans="1:10" x14ac:dyDescent="0.25">
      <c r="A36" t="s">
        <v>92</v>
      </c>
    </row>
    <row r="37" spans="1:10" x14ac:dyDescent="0.25">
      <c r="A37" t="s">
        <v>93</v>
      </c>
    </row>
    <row r="38" spans="1:10" x14ac:dyDescent="0.25">
      <c r="A38" t="s">
        <v>94</v>
      </c>
    </row>
    <row r="40" spans="1:10" x14ac:dyDescent="0.25">
      <c r="A40" t="s">
        <v>95</v>
      </c>
    </row>
    <row r="42" spans="1:10" x14ac:dyDescent="0.25">
      <c r="A42" t="s">
        <v>104</v>
      </c>
    </row>
    <row r="43" spans="1:10" x14ac:dyDescent="0.25">
      <c r="A43" t="s">
        <v>96</v>
      </c>
    </row>
    <row r="45" spans="1:10" x14ac:dyDescent="0.25">
      <c r="A45" t="s">
        <v>97</v>
      </c>
    </row>
    <row r="47" spans="1:10" x14ac:dyDescent="0.25">
      <c r="A47" t="s">
        <v>98</v>
      </c>
    </row>
    <row r="48" spans="1:10" x14ac:dyDescent="0.25">
      <c r="A48" t="s">
        <v>99</v>
      </c>
    </row>
    <row r="49" spans="1:1" x14ac:dyDescent="0.25">
      <c r="A49" t="s">
        <v>100</v>
      </c>
    </row>
    <row r="51" spans="1:1" x14ac:dyDescent="0.25">
      <c r="A51" t="s">
        <v>101</v>
      </c>
    </row>
    <row r="52" spans="1:1" x14ac:dyDescent="0.25">
      <c r="A52" t="s">
        <v>102</v>
      </c>
    </row>
    <row r="53" spans="1:1" x14ac:dyDescent="0.25">
      <c r="A53" t="s">
        <v>103</v>
      </c>
    </row>
  </sheetData>
  <protectedRanges>
    <protectedRange sqref="G14 I14 B12:B18 H15 G16:G17 I17" name="Editaveis"/>
    <protectedRange sqref="I21:K21" name="Proposta"/>
  </protectedRanges>
  <mergeCells count="34">
    <mergeCell ref="F17:G17"/>
    <mergeCell ref="K14:N14"/>
    <mergeCell ref="A19:N19"/>
    <mergeCell ref="C21:F21"/>
    <mergeCell ref="A12:N12"/>
    <mergeCell ref="A13:N13"/>
    <mergeCell ref="B14:D14"/>
    <mergeCell ref="F14:G14"/>
    <mergeCell ref="B15:F15"/>
    <mergeCell ref="B16:D16"/>
    <mergeCell ref="B17:D17"/>
    <mergeCell ref="B18:N18"/>
    <mergeCell ref="A4:N4"/>
    <mergeCell ref="A5:B10"/>
    <mergeCell ref="C5:N10"/>
    <mergeCell ref="A11:N11"/>
    <mergeCell ref="C20:F20"/>
    <mergeCell ref="J16:N16"/>
    <mergeCell ref="I17:N17"/>
    <mergeCell ref="J15:N15"/>
    <mergeCell ref="F16:G16"/>
    <mergeCell ref="A3:B3"/>
    <mergeCell ref="C3:E3"/>
    <mergeCell ref="F3:H3"/>
    <mergeCell ref="I3:J3"/>
    <mergeCell ref="K3:L3"/>
    <mergeCell ref="M3:N3"/>
    <mergeCell ref="A1:N1"/>
    <mergeCell ref="A2:B2"/>
    <mergeCell ref="C2:E2"/>
    <mergeCell ref="F2:H2"/>
    <mergeCell ref="I2:J2"/>
    <mergeCell ref="K2:L2"/>
    <mergeCell ref="M2:N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Dados</vt:lpstr>
      <vt:lpstr>Fornecedor</vt:lpstr>
      <vt:lpstr>Planilha2</vt:lpstr>
      <vt:lpstr>Itens</vt:lpstr>
      <vt:lpstr>MODELO DE PROPOSTA</vt:lpstr>
      <vt:lpstr>'MODELO DE PROPOSTA'!Area_de_impressao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Ferrari Nyari</dc:creator>
  <cp:lastModifiedBy>pogomes@PMSGO.INTRANET</cp:lastModifiedBy>
  <cp:lastPrinted>2019-12-11T14:25:59Z</cp:lastPrinted>
  <dcterms:created xsi:type="dcterms:W3CDTF">2026-10-09T10:56:56Z</dcterms:created>
  <dcterms:modified xsi:type="dcterms:W3CDTF">2026-10-09T13:46:37Z</dcterms:modified>
</cp:coreProperties>
</file>