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20" activeTab="1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2">'Composições Auxiliares'!$1:$8</definedName>
    <definedName name="_xlnm.Print_Titles" localSheetId="1">'Composições Principais'!$1:$8</definedName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I83" i="3" l="1"/>
  <c r="I75" i="3"/>
  <c r="I65" i="3"/>
  <c r="I56" i="3"/>
  <c r="I48" i="3"/>
  <c r="I37" i="3"/>
  <c r="I27" i="3"/>
  <c r="I16" i="3"/>
</calcChain>
</file>

<file path=xl/sharedStrings.xml><?xml version="1.0" encoding="utf-8"?>
<sst xmlns="http://schemas.openxmlformats.org/spreadsheetml/2006/main" count="846" uniqueCount="297">
  <si>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</si>
  <si>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</si>
  <si>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</si>
  <si>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</si>
  <si>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</si>
  <si>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EM DIVERSAS RUAS NO BAIRRO CENTRO DE JUTI - MS</t>
  </si>
  <si>
    <t>Município:</t>
  </si>
  <si>
    <t>Juti/MS</t>
  </si>
  <si>
    <t>Local:</t>
  </si>
  <si>
    <t>Diversas Ruas</t>
  </si>
  <si>
    <t>BDI:</t>
  </si>
  <si>
    <t>Serviços (20,70%),Material (15,27%)</t>
  </si>
  <si>
    <t>Prazo exec.:</t>
  </si>
  <si>
    <t>180 dias</t>
  </si>
  <si>
    <t>Sist./Ref.:</t>
  </si>
  <si>
    <t>AGESUL DEIURB sem Desoneração (mai/2025), SINAPI sem Desoneração (mai/2025)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</si>
  <si>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</si>
  <si>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</si>
  <si>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</si>
  <si>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</si>
  <si>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</si>
  <si>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</si>
  <si>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</si>
  <si>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</si>
  <si>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</si>
  <si>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</si>
  <si>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</si>
  <si>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</si>
  <si>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</si>
  <si>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</si>
  <si>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</si>
  <si>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</si>
  <si>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</si>
  <si>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</si>
  <si>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</si>
  <si>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</si>
  <si>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</si>
  <si>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</si>
  <si>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38-Serviços ( 20,7% )</t>
  </si>
  <si>
    <t>01/05/2025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</si>
  <si>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</si>
  <si>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</si>
  <si>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</si>
  <si>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</si>
  <si>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10779</t>
  </si>
  <si>
    <t>Locacao de container 2,30 x 4,30 m, alt. 2,50 m, p/ sanitario, c/ 5 bacias, 1 lavatorio e 4 mictorios (nao inclui mobilizacao/desmobilizacao)</t>
  </si>
  <si>
    <t>01.04
10776</t>
  </si>
  <si>
    <t>Locacao de container 2,30 x 6,00 m, alt. 2,50 m, para escritorio, sem divisorias internas e sem sanitario (nao inclui mobilizacao/desmobilizacao)</t>
  </si>
  <si>
    <t>01.05
IUI00003</t>
  </si>
  <si>
    <t>Sinalização de advertência de obra com placa (fundo laranja) sobre cavalete, conforme ABNT-NBR-7678 - estrutura de madeira</t>
  </si>
  <si>
    <t>un</t>
  </si>
  <si>
    <t>01.06
13244</t>
  </si>
  <si>
    <t>Cone de sinalização em PVC rígido com faixa refletiva, H = 70/76 cm</t>
  </si>
  <si>
    <t>Total - SERVIÇOS PRELIMINARES</t>
  </si>
  <si>
    <t>02</t>
  </si>
  <si>
    <t>REMENDO PROFUNDO</t>
  </si>
  <si>
    <t>02.01
IUP30127</t>
  </si>
  <si>
    <t>Remendo profundo (exclusive CBUQ e transportes)</t>
  </si>
  <si>
    <t>02.02
1518</t>
  </si>
  <si>
    <t>Concreto betuminoso usinado a quente (CBUQ) para pavimentação asfáltica, padrão DNIT, faixa C, com CAP 50/70 - aquisição posto usina</t>
  </si>
  <si>
    <t>t</t>
  </si>
  <si>
    <t>153-Material ( 15,27% )</t>
  </si>
  <si>
    <t>02.03
95876</t>
  </si>
  <si>
    <t>Transporte com caminhão basculante de 14 m³, em via urbana pavimentada, dmt até 30 km (unidade: m3xkm). Af_07/2020</t>
  </si>
  <si>
    <t>m³.km</t>
  </si>
  <si>
    <t>02.04
93593</t>
  </si>
  <si>
    <t>Transporte com caminhão basculante de 14 m³, em via urbana pavimentada, adicional para dmt excedente a 30 km (unidade: m3xkm). Af_07/2020</t>
  </si>
  <si>
    <t>02.05
102330</t>
  </si>
  <si>
    <t>Transporte com caminhão tanque de transporte de material asfáltico de 30000 l, em via urbana pavimentada, dmt até 30km (unidade: txkm). Af_07/2020</t>
  </si>
  <si>
    <t>txkm</t>
  </si>
  <si>
    <t>02.06
102331</t>
  </si>
  <si>
    <t>Transporte com caminhão tanque de transporte de material asfáltico de 30000 l, em via urbana pavimentada, adicional para dmt excedente a 30 km (unidade: txkm). Af_07/2020</t>
  </si>
  <si>
    <t>02.07
95876</t>
  </si>
  <si>
    <t>02.08
93593</t>
  </si>
  <si>
    <t>Total - REMENDO PROFUNDO</t>
  </si>
  <si>
    <t>03</t>
  </si>
  <si>
    <t>PINTURA DE LIGAÇÃO</t>
  </si>
  <si>
    <t>03.01
IUP30118</t>
  </si>
  <si>
    <t>EXECUÇÃO DE PINTURA DE LIGAÇÃO COM EMULSÃO ASFÁLTICA, EXCLUSIVE EMULSÃO</t>
  </si>
  <si>
    <t>03.02
IUP0009</t>
  </si>
  <si>
    <t>Emulsão asfáltica catiônica RR-1C para uso em pavimentação asfáltica.</t>
  </si>
  <si>
    <t>03.03
102330</t>
  </si>
  <si>
    <t>03.04
102331</t>
  </si>
  <si>
    <t>Total - PINTURA DE LIGAÇÃO</t>
  </si>
  <si>
    <t>04</t>
  </si>
  <si>
    <t>CBUQ</t>
  </si>
  <si>
    <t>04.01
IUP20005</t>
  </si>
  <si>
    <t>Aplicação de concreto betuminoso usinado à quente (CBUQ), exclusive transporte e material Ref SINAPI 95995</t>
  </si>
  <si>
    <t>04.02
1518</t>
  </si>
  <si>
    <t>04.03
95876</t>
  </si>
  <si>
    <t>04.04
93593</t>
  </si>
  <si>
    <t>Total - CBUQ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</si>
  <si>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</si>
  <si>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</si>
  <si>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</si>
  <si>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</si>
  <si>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m</t>
  </si>
  <si>
    <t>05.02
95876</t>
  </si>
  <si>
    <t>05.03
93593</t>
  </si>
  <si>
    <t>05.04
IUD20118</t>
  </si>
  <si>
    <t xml:space="preserve">Remoção e reassentamento de quadro e grelha articulada em f°f° para boca de lobo, incluindo, demolição, alvenaria de 1 vez em tijolo  comum e cinta de concreto fck = 20 MPa	</t>
  </si>
  <si>
    <t>05.05
IUC10016</t>
  </si>
  <si>
    <t>Levantamento ou rebaixamento de tampão de poço de visita</t>
  </si>
  <si>
    <t>Total - SERVIÇOS COMPLEMENTARES</t>
  </si>
  <si>
    <t>06</t>
  </si>
  <si>
    <t>SINALIZAÇÃO VIÁRIA</t>
  </si>
  <si>
    <t>06.01
102509</t>
  </si>
  <si>
    <t>Pintura de faixa de pedestre ou zebrada tinta retrorrefletiva a base de resina acrílica com microesferas de vidro, e = 30 cm, aplicação manual. Af_05/2021</t>
  </si>
  <si>
    <t>06.02
102512</t>
  </si>
  <si>
    <t>Pintura de eixo viário sobre asfalto com tinta retrorrefletiva a base de resina acrílica com microesferas de vidro, e = 10 cm, aplicação mecânica com demarcadora autopropelida. Af_05/2021</t>
  </si>
  <si>
    <t>Total - SINALIZAÇÃO VIÁRIA</t>
  </si>
  <si>
    <t>07</t>
  </si>
  <si>
    <t>ADMINISTRAÇÃO LOCAL DE OBRA</t>
  </si>
  <si>
    <t>07.01
90778</t>
  </si>
  <si>
    <t>Engenheiro Civil de obra pleno com encargos complementares</t>
  </si>
  <si>
    <t>h</t>
  </si>
  <si>
    <t>07.02
90780</t>
  </si>
  <si>
    <t>Mestre de obras com encargos complementares</t>
  </si>
  <si>
    <t>07.03
90781</t>
  </si>
  <si>
    <t>Topografo com encargos complementares</t>
  </si>
  <si>
    <t>07.04
88253</t>
  </si>
  <si>
    <t>Auxiliar de Topógrafo com encargos complementares</t>
  </si>
  <si>
    <t>07.05
88321</t>
  </si>
  <si>
    <t>Técnico de laboratório com encargos complementares</t>
  </si>
  <si>
    <t>07.06
90776</t>
  </si>
  <si>
    <t>Encarregado geral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</si>
  <si>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</si>
  <si>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</si>
  <si>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</si>
  <si>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- 01/05/2025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</si>
  <si>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</si>
  <si>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</si>
  <si>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</si>
  <si>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</si>
  <si>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</si>
  <si>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</si>
  <si>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</si>
  <si>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</si>
  <si>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</si>
  <si>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</si>
  <si>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</si>
  <si>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</si>
  <si>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</si>
  <si>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</si>
  <si>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</si>
  <si>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</si>
  <si>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</si>
  <si>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</si>
  <si>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</si>
  <si>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</si>
  <si>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</si>
  <si>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</si>
  <si>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m³</t>
  </si>
  <si>
    <t>88316</t>
  </si>
  <si>
    <t>Servente com encargos complementares</t>
  </si>
  <si>
    <t>BDI</t>
  </si>
  <si>
    <t>IUI00003 - Sinalização de advertência de obra com placa (fundo laranja) sobre cavalete, conforme ABNT-NBR-7678 - estrutura de madeira ( un )</t>
  </si>
  <si>
    <t>Utilizado no(s) item(ns) 01.05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</si>
  <si>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</si>
  <si>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</si>
  <si>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</si>
  <si>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</si>
  <si>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</si>
  <si>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</si>
  <si>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IUP30127 - Remendo profundo (exclusive CBUQ e transportes) ( m² )</t>
  </si>
  <si>
    <t>Utilizado no(s) item(ns) 02.01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</si>
  <si>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</si>
  <si>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</si>
  <si>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IUP30032</t>
  </si>
  <si>
    <t>CBUQ - aplicação em fechamento de vala e remendos. Incluindo compactação com rolo tandem compacto. Exclusive fornecimento e transporte.</t>
  </si>
  <si>
    <t>IUP30005</t>
  </si>
  <si>
    <t>Demolição de pavimento asfáltico com emprego de retro-escavadeira e serra de disco, exclusive bota-fora do material</t>
  </si>
  <si>
    <t>IUP30026</t>
  </si>
  <si>
    <t>Execução de imprimação manual com caneta (para tapa buracos)</t>
  </si>
  <si>
    <t>IUP30031</t>
  </si>
  <si>
    <t>Recomposição manual de base para pavimentação com bica corrida, inclusive compactação e fornecimento de materiais. Exclusive transporte.</t>
  </si>
  <si>
    <t>IUD20075</t>
  </si>
  <si>
    <t>Regularização manual e compactação mecânica de terreno</t>
  </si>
  <si>
    <t>95875</t>
  </si>
  <si>
    <t>Transporte com caminhão basculante de 10 m³, em via urbana pavimentada, dmt até 30 km (unidade: m3xkm). Af_07/2020</t>
  </si>
  <si>
    <t>chi</t>
  </si>
  <si>
    <t>chp</t>
  </si>
  <si>
    <t>IUP30118 - EXECUÇÃO DE PINTURA DE LIGAÇÃO COM EMULSÃO ASFÁLTICA, EXCLUSIVE EMULSÃO ( m² )</t>
  </si>
  <si>
    <t>Utilizado no(s) item(ns) 03.01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</si>
  <si>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</si>
  <si>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</si>
  <si>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</si>
  <si>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</si>
  <si>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</si>
  <si>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</si>
  <si>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</si>
  <si>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</si>
  <si>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</si>
  <si>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</si>
  <si>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</si>
  <si>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</si>
  <si>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IUP20005 - Aplicação de concreto betuminoso usinado à quente (CBUQ), exclusive transporte e material Ref SINAPI 95995 ( t )</t>
  </si>
  <si>
    <t>Utilizado no(s) item(ns) 04.01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</si>
  <si>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</si>
  <si>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</si>
  <si>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</si>
  <si>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</si>
  <si>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</si>
  <si>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</si>
  <si>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</si>
  <si>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</si>
  <si>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</si>
  <si>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</si>
  <si>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</si>
  <si>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</si>
  <si>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</si>
  <si>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</si>
  <si>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</si>
  <si>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</si>
  <si>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</si>
  <si>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</si>
  <si>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</si>
  <si>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</si>
  <si>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</si>
  <si>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05.01</t>
  </si>
  <si>
    <t>94964</t>
  </si>
  <si>
    <t>Concreto fck = 20mpa, traço 1:2,7:3 (em massa seca de cimento/ areia média/ brita 1) - preparo mecânico com betoneira 400 l. Af_05/2021</t>
  </si>
  <si>
    <t>93358</t>
  </si>
  <si>
    <t>Escavação manual de vala. Af_09/2024</t>
  </si>
  <si>
    <t>96536</t>
  </si>
  <si>
    <t>Fabricação, montagem e desmontagem de fôrma para viga baldrame, em madeira serrada, e=25 mm, 4 utilizações. Af_01/2024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</si>
  <si>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</si>
  <si>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</si>
  <si>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</si>
  <si>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</si>
  <si>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IUP30002</t>
  </si>
  <si>
    <t>Recorte mecânico de pavimento asfáltico ou piso de concreto, com serra de disco diamantado para piso/asfalto</t>
  </si>
  <si>
    <t>IUD20118 - Remoção e reassentamento de quadro e grelha articulada em f°f° para boca de lobo, incluindo, demolição, alvenaria de 1 vez em tijolo  comum e cinta de concreto fck = 20 MPa	 ( un )</t>
  </si>
  <si>
    <t>Utilizado no(s) item(ns) 05.04</t>
  </si>
  <si>
    <t>IUD20068</t>
  </si>
  <si>
    <t>Alvenaria em tijolo cerâmico maciço 5x10x20cm 1 vez (espessura 20cm), assentado com argamassa traço 1:3 (cimento e areia).</t>
  </si>
  <si>
    <t>87316</t>
  </si>
  <si>
    <t>Argamassa traço 1:4 (em volume de cimento e areia grossa úmida) para chapisco convencional, preparo mecânico com betoneira 400 l. Af_08/2019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</si>
  <si>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</si>
  <si>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</si>
  <si>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100981</t>
  </si>
  <si>
    <t>Carga, manobra e descarga de entulho em caminhão basculante 6 m³ - carga com escavadeira hidráulica  (caçamba de 0,80 m³ / 111 hp) e descarga livre (unidade: m3). Af_07/2020</t>
  </si>
  <si>
    <t>IUC10026</t>
  </si>
  <si>
    <t>Demolição de concreto simples (Ref. Sinapi 73616)</t>
  </si>
  <si>
    <t>88309</t>
  </si>
  <si>
    <t>Pedreiro com encargos complementares</t>
  </si>
  <si>
    <t>97914</t>
  </si>
  <si>
    <t>Transporte com caminhão basculante de 6 m³, em via urbana pavimentada, dmt até 30 km (unidade: m3xkm). Af_07/2020</t>
  </si>
  <si>
    <t>IUC10016 - Levantamento ou rebaixamento de tampão de poço de visita ( un )</t>
  </si>
  <si>
    <t>Utilizado no(s) item(ns) 05.05</t>
  </si>
  <si>
    <t>88628</t>
  </si>
  <si>
    <t>Argamassa traço 1:3 (em volume de cimento e areia média úmida), preparo mecânico com betoneira 400 l. Af_08/2019</t>
  </si>
  <si>
    <t>IUP30032 - CBUQ - aplicação em fechamento de vala e remendos. Incluindo compactação com rolo tandem compacto. Exclusive fornecimento e transporte. ( m³ )</t>
  </si>
  <si>
    <t>Utilizado no(s) item(ns) IUP30032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</si>
  <si>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</si>
  <si>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</si>
  <si>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</si>
  <si>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</si>
  <si>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IUP30005 - Demolição de pavimento asfáltico com emprego de retro-escavadeira e serra de disco, exclusive bota-fora do material ( m³ )</t>
  </si>
  <si>
    <t>Utilizado no(s) item(ns) IUP30005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</si>
  <si>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</si>
  <si>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</si>
  <si>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</si>
  <si>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</si>
  <si>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</si>
  <si>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</si>
  <si>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</si>
  <si>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</si>
  <si>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IUP30026 - Execução de imprimação manual com caneta (para tapa buracos) ( m² )</t>
  </si>
  <si>
    <t>Utilizado no(s) item(ns) IUP30026</t>
  </si>
  <si>
    <t>IUP0007</t>
  </si>
  <si>
    <t>Emulsão asfáltica a base d'água para imprimação.</t>
  </si>
  <si>
    <t>90776</t>
  </si>
  <si>
    <t>IUP30031 - Recomposição manual de base para pavimentação com bica corrida, inclusive compactação e fornecimento de materiais. Exclusive transporte. ( m³ )</t>
  </si>
  <si>
    <t>Utilizado no(s) item(ns) IUP30031</t>
  </si>
  <si>
    <t>MIUC00701</t>
  </si>
  <si>
    <t>Pedra britada ou bica corrida, não classificada (posto pedreira/fornecedor, sem frete)</t>
  </si>
  <si>
    <t>6259</t>
  </si>
  <si>
    <t>Caminhão pipa 6.000 l, peso bruto total 13.000 kg, distância entre eixos 4,80 m, potência 189 cv inclusive tanque de aço para transporte de água, capacidade 6 m3 - chp diurno. Af_06/2014</t>
  </si>
  <si>
    <t>90692</t>
  </si>
  <si>
    <t>Minicarregadeira sobre rodas, potência líquida de 47 HP, capacidade nominal de operação de 646 kg - chp diurno. af_06/2015</t>
  </si>
  <si>
    <t>91277</t>
  </si>
  <si>
    <t>Placa vibratória reversível com motor 4 tempos a gasolina, força centrífuga de 25 kn (2500 kgf), potência 5,5 CV - chp diurno. af_08/2015</t>
  </si>
  <si>
    <t>IUD20075 - Regularização manual e compactação mecânica de terreno ( m² )</t>
  </si>
  <si>
    <t>Utilizado no(s) item(ns) IUD20075</t>
  </si>
  <si>
    <t>91533</t>
  </si>
  <si>
    <t>Compactador de solos de percussão (soquete) com motor a gasolina 4 tempos, potência 4 CV - chp diurno. af_08/2015</t>
  </si>
  <si>
    <t>IUP30002 - Recorte mecânico de pavimento asfáltico ou piso de concreto, com serra de disco diamantado para piso/asfalto ( m )</t>
  </si>
  <si>
    <t>Utilizado no(s) item(ns) IUP30002</t>
  </si>
  <si>
    <t>IUD20068 - Alvenaria em tijolo cerâmico maciço 5x10x20cm 1 vez (espessura 20cm), assentado com argamassa traço 1:3 (cimento e areia). ( m² )</t>
  </si>
  <si>
    <t>Utilizado no(s) item(ns) IUD20068</t>
  </si>
  <si>
    <t>7258</t>
  </si>
  <si>
    <t>Tijolo ceramico macico comum de *5 x 10 x 20* cm (l x a x c)</t>
  </si>
  <si>
    <t>IUC10026 - Demolição de concreto simples (Ref. Sinapi 73616) ( m³ )</t>
  </si>
  <si>
    <t>Utilizado no(s) item(ns) IUC10026</t>
  </si>
  <si>
    <t>Composições Principais</t>
  </si>
  <si>
    <t>Composições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</si>
</sst>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0" fillId="0" borderId="0" xfId="0"/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wrapText="1"/>
    </xf>
    <xf numFmtId="0" fontId="3" fillId="2" borderId="5" xfId="0" applyFont="1" applyFill="1" applyBorder="1" applyAlignment="1" applyProtection="1">
      <alignment wrapText="1"/>
    </xf>
    <xf numFmtId="0" fontId="3" fillId="2" borderId="0" xfId="0" applyFont="1" applyFill="1" applyAlignment="1" applyProtection="1">
      <alignment wrapText="1"/>
    </xf>
    <xf numFmtId="165" fontId="4" fillId="0" borderId="9" xfId="0" applyNumberFormat="1" applyFont="1" applyBorder="1" applyAlignment="1" applyProtection="1">
      <alignment horizontal="right" vertical="center" wrapText="1"/>
    </xf>
    <xf numFmtId="0" fontId="3" fillId="0" borderId="0" xfId="0" applyFont="1" applyAlignment="1" applyProtection="1">
      <alignment wrapText="1"/>
    </xf>
    <xf numFmtId="0" fontId="3" fillId="0" borderId="13" xfId="0" applyFont="1" applyBorder="1" applyAlignment="1" applyProtection="1">
      <alignment wrapText="1"/>
    </xf>
    <xf numFmtId="167" fontId="3" fillId="0" borderId="13" xfId="0" applyNumberFormat="1" applyFont="1" applyBorder="1" applyAlignment="1" applyProtection="1">
      <alignment wrapText="1"/>
    </xf>
    <xf numFmtId="0" fontId="0" fillId="0" borderId="0" xfId="0" applyAlignment="1" applyProtection="1">
      <alignment wrapText="1"/>
    </xf>
    <xf numFmtId="0" fontId="3" fillId="2" borderId="2" xfId="0" applyFont="1" applyFill="1" applyBorder="1" applyAlignment="1" applyProtection="1">
      <alignment wrapText="1"/>
    </xf>
    <xf numFmtId="0" fontId="3" fillId="2" borderId="3" xfId="0" applyFont="1" applyFill="1" applyBorder="1" applyAlignment="1" applyProtection="1">
      <alignment wrapText="1"/>
    </xf>
    <xf numFmtId="165" fontId="0" fillId="0" borderId="0" xfId="0" applyNumberFormat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4" fillId="0" borderId="2" xfId="0" applyFont="1" applyBorder="1" applyAlignment="1" applyProtection="1">
      <alignment horizontal="left" vertical="top" wrapText="1"/>
    </xf>
    <xf numFmtId="0" fontId="4" fillId="0" borderId="3" xfId="0" applyFont="1" applyBorder="1" applyAlignment="1" applyProtection="1">
      <alignment horizontal="left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4"/>
  <sheetViews>
    <sheetView zoomScaleNormal="100" workbookViewId="0">
      <selection sqref="A1:XFD8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66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ht="12.6" customHeight="1">
      <c r="A3" s="67" t="s">
        <v>1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</row>
    <row r="4" spans="1:13" ht="12.6" customHeight="1">
      <c r="A4" s="67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</row>
    <row r="5" spans="1:13" ht="12.6" customHeight="1">
      <c r="A5" s="66" t="s">
        <v>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7" spans="1:13" ht="10.15" customHeight="1">
      <c r="A7" s="1" t="s">
        <v>4</v>
      </c>
      <c r="B7" s="68" t="s">
        <v>5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9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4" t="s">
        <v>17</v>
      </c>
      <c r="C13" s="58" t="s">
        <v>18</v>
      </c>
      <c r="D13" s="58" t="s">
        <v>19</v>
      </c>
      <c r="E13" s="58" t="s">
        <v>20</v>
      </c>
      <c r="F13" s="58" t="s">
        <v>21</v>
      </c>
      <c r="G13" s="58" t="s">
        <v>22</v>
      </c>
      <c r="H13" s="58" t="s">
        <v>23</v>
      </c>
      <c r="I13" s="56" t="s">
        <v>24</v>
      </c>
      <c r="J13" s="60" t="s">
        <v>25</v>
      </c>
      <c r="K13" s="61"/>
      <c r="L13" s="62"/>
      <c r="M13" s="56" t="s">
        <v>26</v>
      </c>
    </row>
    <row r="14" spans="1:13" ht="10.15" customHeight="1">
      <c r="A14" s="6" t="s">
        <v>27</v>
      </c>
      <c r="B14" s="65"/>
      <c r="C14" s="59"/>
      <c r="D14" s="59"/>
      <c r="E14" s="59"/>
      <c r="F14" s="59"/>
      <c r="G14" s="59"/>
      <c r="H14" s="59"/>
      <c r="I14" s="57"/>
      <c r="J14" s="63" t="s">
        <v>28</v>
      </c>
      <c r="K14" s="63" t="s">
        <v>29</v>
      </c>
      <c r="L14" s="63" t="s">
        <v>30</v>
      </c>
      <c r="M14" s="57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508.37</v>
      </c>
      <c r="G16" s="16">
        <v>613.6</v>
      </c>
      <c r="H16" s="16">
        <v>4908.8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6</v>
      </c>
      <c r="F17" s="16">
        <v>903.75</v>
      </c>
      <c r="G17" s="16">
        <v>1090.82</v>
      </c>
      <c r="H17" s="16">
        <v>6544.92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6</v>
      </c>
      <c r="F18" s="16">
        <v>1129.68</v>
      </c>
      <c r="G18" s="16">
        <v>1363.52</v>
      </c>
      <c r="H18" s="16">
        <v>8181.12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42</v>
      </c>
      <c r="E19" s="15">
        <v>6</v>
      </c>
      <c r="F19" s="16">
        <v>706.05</v>
      </c>
      <c r="G19" s="16">
        <v>852.2</v>
      </c>
      <c r="H19" s="16">
        <v>5113.2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22.5">
      <c r="A20" s="12" t="s">
        <v>48</v>
      </c>
      <c r="B20" s="13" t="s">
        <v>49</v>
      </c>
      <c r="C20" s="14" t="s">
        <v>35</v>
      </c>
      <c r="D20" s="14" t="s">
        <v>50</v>
      </c>
      <c r="E20" s="15">
        <v>60</v>
      </c>
      <c r="F20" s="16">
        <v>1282.5</v>
      </c>
      <c r="G20" s="16">
        <v>1547.97</v>
      </c>
      <c r="H20" s="16">
        <v>92878.2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50</v>
      </c>
      <c r="E21" s="15">
        <v>30</v>
      </c>
      <c r="F21" s="16">
        <v>41.45</v>
      </c>
      <c r="G21" s="16">
        <v>50.03</v>
      </c>
      <c r="H21" s="16">
        <v>1500.9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>
      <c r="A22" s="19"/>
      <c r="B22" s="20" t="s">
        <v>53</v>
      </c>
      <c r="C22" s="21"/>
      <c r="D22" s="21"/>
      <c r="E22" s="21"/>
      <c r="F22" s="21"/>
      <c r="G22" s="21"/>
      <c r="H22" s="22">
        <v>119127.14</v>
      </c>
      <c r="I22" s="23"/>
      <c r="J22" s="23"/>
      <c r="K22" s="23"/>
      <c r="L22" s="23"/>
      <c r="M22" s="24"/>
    </row>
    <row r="23" spans="1:13">
      <c r="A23" s="8" t="s">
        <v>54</v>
      </c>
      <c r="B23" s="9" t="s">
        <v>55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56</v>
      </c>
      <c r="B24" s="13" t="s">
        <v>57</v>
      </c>
      <c r="C24" s="14" t="s">
        <v>35</v>
      </c>
      <c r="D24" s="14" t="s">
        <v>36</v>
      </c>
      <c r="E24" s="15">
        <v>8605.4500000000007</v>
      </c>
      <c r="F24" s="16">
        <v>51.05</v>
      </c>
      <c r="G24" s="16">
        <v>61.61</v>
      </c>
      <c r="H24" s="16">
        <v>530181.77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33.7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606.67999999999995</v>
      </c>
      <c r="F25" s="16">
        <v>639.5</v>
      </c>
      <c r="G25" s="16">
        <v>737.15</v>
      </c>
      <c r="H25" s="16">
        <v>447214.16</v>
      </c>
      <c r="I25" s="17" t="s">
        <v>43</v>
      </c>
      <c r="J25" s="17" t="s">
        <v>61</v>
      </c>
      <c r="K25" s="17" t="s">
        <v>61</v>
      </c>
      <c r="L25" s="17" t="s">
        <v>61</v>
      </c>
      <c r="M25" s="18" t="s">
        <v>39</v>
      </c>
    </row>
    <row r="26" spans="1:13" ht="22.5">
      <c r="A26" s="12" t="s">
        <v>62</v>
      </c>
      <c r="B26" s="13" t="s">
        <v>63</v>
      </c>
      <c r="C26" s="14"/>
      <c r="D26" s="14" t="s">
        <v>64</v>
      </c>
      <c r="E26" s="15">
        <v>50341.86</v>
      </c>
      <c r="F26" s="16">
        <v>2.17</v>
      </c>
      <c r="G26" s="16">
        <v>2.61</v>
      </c>
      <c r="H26" s="16">
        <v>131392.25</v>
      </c>
      <c r="I26" s="17" t="s">
        <v>43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33.75">
      <c r="A27" s="12" t="s">
        <v>65</v>
      </c>
      <c r="B27" s="13" t="s">
        <v>66</v>
      </c>
      <c r="C27" s="14"/>
      <c r="D27" s="14" t="s">
        <v>64</v>
      </c>
      <c r="E27" s="15">
        <v>66786.866999999998</v>
      </c>
      <c r="F27" s="16">
        <v>0.87</v>
      </c>
      <c r="G27" s="16">
        <v>1.05</v>
      </c>
      <c r="H27" s="16">
        <v>70126.210000000006</v>
      </c>
      <c r="I27" s="17" t="s">
        <v>43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33.75">
      <c r="A28" s="12" t="s">
        <v>67</v>
      </c>
      <c r="B28" s="13" t="s">
        <v>68</v>
      </c>
      <c r="C28" s="14"/>
      <c r="D28" s="14" t="s">
        <v>69</v>
      </c>
      <c r="E28" s="15">
        <v>309.77999999999997</v>
      </c>
      <c r="F28" s="16">
        <v>1.43</v>
      </c>
      <c r="G28" s="16">
        <v>1.72</v>
      </c>
      <c r="H28" s="16">
        <v>532.82000000000005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33.75">
      <c r="A29" s="12" t="s">
        <v>70</v>
      </c>
      <c r="B29" s="13" t="s">
        <v>71</v>
      </c>
      <c r="C29" s="14"/>
      <c r="D29" s="14" t="s">
        <v>69</v>
      </c>
      <c r="E29" s="15">
        <v>2973.8879999999999</v>
      </c>
      <c r="F29" s="16">
        <v>0.56000000000000005</v>
      </c>
      <c r="G29" s="16">
        <v>0.67</v>
      </c>
      <c r="H29" s="16">
        <v>1992.5</v>
      </c>
      <c r="I29" s="17" t="s">
        <v>43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72</v>
      </c>
      <c r="B30" s="13" t="s">
        <v>63</v>
      </c>
      <c r="C30" s="14"/>
      <c r="D30" s="14" t="s">
        <v>64</v>
      </c>
      <c r="E30" s="15">
        <v>7744.89</v>
      </c>
      <c r="F30" s="16">
        <v>2.17</v>
      </c>
      <c r="G30" s="16">
        <v>2.61</v>
      </c>
      <c r="H30" s="16">
        <v>20214.16</v>
      </c>
      <c r="I30" s="17" t="s">
        <v>43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33.75">
      <c r="A31" s="12" t="s">
        <v>73</v>
      </c>
      <c r="B31" s="13" t="s">
        <v>66</v>
      </c>
      <c r="C31" s="14"/>
      <c r="D31" s="14" t="s">
        <v>64</v>
      </c>
      <c r="E31" s="15">
        <v>5163.26</v>
      </c>
      <c r="F31" s="16">
        <v>0.87</v>
      </c>
      <c r="G31" s="16">
        <v>1.05</v>
      </c>
      <c r="H31" s="16">
        <v>5421.42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>
      <c r="A32" s="19"/>
      <c r="B32" s="20" t="s">
        <v>74</v>
      </c>
      <c r="C32" s="21"/>
      <c r="D32" s="21"/>
      <c r="E32" s="21"/>
      <c r="F32" s="21"/>
      <c r="G32" s="21"/>
      <c r="H32" s="22">
        <v>1207075.29</v>
      </c>
      <c r="I32" s="23"/>
      <c r="J32" s="23"/>
      <c r="K32" s="23"/>
      <c r="L32" s="23"/>
      <c r="M32" s="24"/>
    </row>
    <row r="33" spans="1:13">
      <c r="A33" s="8" t="s">
        <v>75</v>
      </c>
      <c r="B33" s="9" t="s">
        <v>76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22.5">
      <c r="A34" s="12" t="s">
        <v>77</v>
      </c>
      <c r="B34" s="13" t="s">
        <v>78</v>
      </c>
      <c r="C34" s="14" t="s">
        <v>35</v>
      </c>
      <c r="D34" s="14" t="s">
        <v>36</v>
      </c>
      <c r="E34" s="15">
        <v>43408.2</v>
      </c>
      <c r="F34" s="16">
        <v>0.91</v>
      </c>
      <c r="G34" s="16">
        <v>1.0900000000000001</v>
      </c>
      <c r="H34" s="16">
        <v>47314.93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 ht="22.5">
      <c r="A35" s="12" t="s">
        <v>79</v>
      </c>
      <c r="B35" s="13" t="s">
        <v>80</v>
      </c>
      <c r="C35" s="14" t="s">
        <v>35</v>
      </c>
      <c r="D35" s="14" t="s">
        <v>60</v>
      </c>
      <c r="E35" s="15">
        <v>19.53</v>
      </c>
      <c r="F35" s="16">
        <v>4280</v>
      </c>
      <c r="G35" s="16">
        <v>4933.55</v>
      </c>
      <c r="H35" s="16">
        <v>96352.23</v>
      </c>
      <c r="I35" s="17" t="s">
        <v>37</v>
      </c>
      <c r="J35" s="17" t="s">
        <v>61</v>
      </c>
      <c r="K35" s="17" t="s">
        <v>61</v>
      </c>
      <c r="L35" s="17" t="s">
        <v>61</v>
      </c>
      <c r="M35" s="18" t="s">
        <v>39</v>
      </c>
    </row>
    <row r="36" spans="1:13" ht="33.75">
      <c r="A36" s="12" t="s">
        <v>81</v>
      </c>
      <c r="B36" s="13" t="s">
        <v>68</v>
      </c>
      <c r="C36" s="14"/>
      <c r="D36" s="14" t="s">
        <v>69</v>
      </c>
      <c r="E36" s="15">
        <v>585.99</v>
      </c>
      <c r="F36" s="16">
        <v>1.43</v>
      </c>
      <c r="G36" s="16">
        <v>1.72</v>
      </c>
      <c r="H36" s="16">
        <v>1007.9</v>
      </c>
      <c r="I36" s="17" t="s">
        <v>43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33.75">
      <c r="A37" s="12" t="s">
        <v>82</v>
      </c>
      <c r="B37" s="13" t="s">
        <v>71</v>
      </c>
      <c r="C37" s="14"/>
      <c r="D37" s="14" t="s">
        <v>69</v>
      </c>
      <c r="E37" s="15">
        <v>5625.5039999999999</v>
      </c>
      <c r="F37" s="16">
        <v>0.56000000000000005</v>
      </c>
      <c r="G37" s="16">
        <v>0.67</v>
      </c>
      <c r="H37" s="16">
        <v>3769.08</v>
      </c>
      <c r="I37" s="17" t="s">
        <v>43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>
      <c r="A38" s="19"/>
      <c r="B38" s="20" t="s">
        <v>83</v>
      </c>
      <c r="C38" s="21"/>
      <c r="D38" s="21"/>
      <c r="E38" s="21"/>
      <c r="F38" s="21"/>
      <c r="G38" s="21"/>
      <c r="H38" s="22">
        <v>148444.14000000001</v>
      </c>
      <c r="I38" s="23"/>
      <c r="J38" s="23"/>
      <c r="K38" s="23"/>
      <c r="L38" s="23"/>
      <c r="M38" s="24"/>
    </row>
    <row r="39" spans="1:13">
      <c r="A39" s="8" t="s">
        <v>84</v>
      </c>
      <c r="B39" s="9" t="s">
        <v>85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1"/>
    </row>
    <row r="40" spans="1:13" ht="22.5">
      <c r="A40" s="12" t="s">
        <v>86</v>
      </c>
      <c r="B40" s="13" t="s">
        <v>87</v>
      </c>
      <c r="C40" s="14" t="s">
        <v>35</v>
      </c>
      <c r="D40" s="14" t="s">
        <v>60</v>
      </c>
      <c r="E40" s="15">
        <v>3320.73</v>
      </c>
      <c r="F40" s="16">
        <v>47.28</v>
      </c>
      <c r="G40" s="16">
        <v>57.06</v>
      </c>
      <c r="H40" s="16">
        <v>189480.85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33.75">
      <c r="A41" s="12" t="s">
        <v>88</v>
      </c>
      <c r="B41" s="13" t="s">
        <v>59</v>
      </c>
      <c r="C41" s="14" t="s">
        <v>35</v>
      </c>
      <c r="D41" s="14" t="s">
        <v>60</v>
      </c>
      <c r="E41" s="15">
        <v>3320.73</v>
      </c>
      <c r="F41" s="16">
        <v>639.5</v>
      </c>
      <c r="G41" s="16">
        <v>737.15</v>
      </c>
      <c r="H41" s="16">
        <v>2447876.11</v>
      </c>
      <c r="I41" s="17" t="s">
        <v>43</v>
      </c>
      <c r="J41" s="17" t="s">
        <v>61</v>
      </c>
      <c r="K41" s="17" t="s">
        <v>61</v>
      </c>
      <c r="L41" s="17" t="s">
        <v>61</v>
      </c>
      <c r="M41" s="18" t="s">
        <v>39</v>
      </c>
    </row>
    <row r="42" spans="1:13" ht="22.5">
      <c r="A42" s="12" t="s">
        <v>89</v>
      </c>
      <c r="B42" s="13" t="s">
        <v>63</v>
      </c>
      <c r="C42" s="14"/>
      <c r="D42" s="14" t="s">
        <v>64</v>
      </c>
      <c r="E42" s="15">
        <v>39067.379999999997</v>
      </c>
      <c r="F42" s="16">
        <v>2.17</v>
      </c>
      <c r="G42" s="16">
        <v>2.61</v>
      </c>
      <c r="H42" s="16">
        <v>101965.86</v>
      </c>
      <c r="I42" s="17" t="s">
        <v>43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33.75">
      <c r="A43" s="12" t="s">
        <v>90</v>
      </c>
      <c r="B43" s="13" t="s">
        <v>66</v>
      </c>
      <c r="C43" s="14"/>
      <c r="D43" s="14" t="s">
        <v>64</v>
      </c>
      <c r="E43" s="15">
        <v>26044.92</v>
      </c>
      <c r="F43" s="16">
        <v>0.87</v>
      </c>
      <c r="G43" s="16">
        <v>1.05</v>
      </c>
      <c r="H43" s="16">
        <v>27347.16</v>
      </c>
      <c r="I43" s="17" t="s">
        <v>43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>
      <c r="A44" s="19"/>
      <c r="B44" s="20" t="s">
        <v>91</v>
      </c>
      <c r="C44" s="21"/>
      <c r="D44" s="21"/>
      <c r="E44" s="21"/>
      <c r="F44" s="21"/>
      <c r="G44" s="21"/>
      <c r="H44" s="22">
        <v>2766669.98</v>
      </c>
      <c r="I44" s="23"/>
      <c r="J44" s="23"/>
      <c r="K44" s="23"/>
      <c r="L44" s="23"/>
      <c r="M44" s="24"/>
    </row>
    <row r="45" spans="1:13">
      <c r="A45" s="8" t="s">
        <v>92</v>
      </c>
      <c r="B45" s="9" t="s">
        <v>93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22.5">
      <c r="A46" s="12" t="s">
        <v>94</v>
      </c>
      <c r="B46" s="13" t="s">
        <v>95</v>
      </c>
      <c r="C46" s="14" t="s">
        <v>35</v>
      </c>
      <c r="D46" s="14" t="s">
        <v>96</v>
      </c>
      <c r="E46" s="15">
        <v>3392.3</v>
      </c>
      <c r="F46" s="16">
        <v>57.15</v>
      </c>
      <c r="G46" s="16">
        <v>68.98</v>
      </c>
      <c r="H46" s="16">
        <v>234000.85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22.5">
      <c r="A47" s="12" t="s">
        <v>97</v>
      </c>
      <c r="B47" s="13" t="s">
        <v>63</v>
      </c>
      <c r="C47" s="14"/>
      <c r="D47" s="14" t="s">
        <v>64</v>
      </c>
      <c r="E47" s="15">
        <v>58619.01</v>
      </c>
      <c r="F47" s="16">
        <v>2.17</v>
      </c>
      <c r="G47" s="16">
        <v>2.61</v>
      </c>
      <c r="H47" s="16">
        <v>152995.60999999999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33.75">
      <c r="A48" s="12" t="s">
        <v>98</v>
      </c>
      <c r="B48" s="13" t="s">
        <v>66</v>
      </c>
      <c r="C48" s="14"/>
      <c r="D48" s="14" t="s">
        <v>64</v>
      </c>
      <c r="E48" s="15">
        <v>77767.885999999999</v>
      </c>
      <c r="F48" s="16">
        <v>0.87</v>
      </c>
      <c r="G48" s="16">
        <v>1.05</v>
      </c>
      <c r="H48" s="16">
        <v>81656.28</v>
      </c>
      <c r="I48" s="17" t="s">
        <v>43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33.75">
      <c r="A49" s="12" t="s">
        <v>99</v>
      </c>
      <c r="B49" s="13" t="s">
        <v>100</v>
      </c>
      <c r="C49" s="14" t="s">
        <v>35</v>
      </c>
      <c r="D49" s="14" t="s">
        <v>50</v>
      </c>
      <c r="E49" s="15">
        <v>19</v>
      </c>
      <c r="F49" s="16">
        <v>269.83</v>
      </c>
      <c r="G49" s="16">
        <v>325.68</v>
      </c>
      <c r="H49" s="16">
        <v>6187.92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101</v>
      </c>
      <c r="B50" s="13" t="s">
        <v>102</v>
      </c>
      <c r="C50" s="14" t="s">
        <v>35</v>
      </c>
      <c r="D50" s="14" t="s">
        <v>50</v>
      </c>
      <c r="E50" s="15">
        <v>13</v>
      </c>
      <c r="F50" s="16">
        <v>318.75</v>
      </c>
      <c r="G50" s="16">
        <v>384.73</v>
      </c>
      <c r="H50" s="16">
        <v>5001.49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>
      <c r="A51" s="19"/>
      <c r="B51" s="20" t="s">
        <v>103</v>
      </c>
      <c r="C51" s="21"/>
      <c r="D51" s="21"/>
      <c r="E51" s="21"/>
      <c r="F51" s="21"/>
      <c r="G51" s="21"/>
      <c r="H51" s="22">
        <v>479842.15</v>
      </c>
      <c r="I51" s="23"/>
      <c r="J51" s="23"/>
      <c r="K51" s="23"/>
      <c r="L51" s="23"/>
      <c r="M51" s="24"/>
    </row>
    <row r="52" spans="1:13">
      <c r="A52" s="8" t="s">
        <v>104</v>
      </c>
      <c r="B52" s="9" t="s">
        <v>105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 ht="33.75">
      <c r="A53" s="12" t="s">
        <v>106</v>
      </c>
      <c r="B53" s="13" t="s">
        <v>107</v>
      </c>
      <c r="C53" s="14" t="s">
        <v>35</v>
      </c>
      <c r="D53" s="14" t="s">
        <v>36</v>
      </c>
      <c r="E53" s="15">
        <v>1077.3</v>
      </c>
      <c r="F53" s="16">
        <v>30.8</v>
      </c>
      <c r="G53" s="16">
        <v>37.17</v>
      </c>
      <c r="H53" s="16">
        <v>40043.24</v>
      </c>
      <c r="I53" s="17" t="s">
        <v>43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33.75">
      <c r="A54" s="12" t="s">
        <v>108</v>
      </c>
      <c r="B54" s="13" t="s">
        <v>109</v>
      </c>
      <c r="C54" s="14" t="s">
        <v>35</v>
      </c>
      <c r="D54" s="14" t="s">
        <v>96</v>
      </c>
      <c r="E54" s="15">
        <v>3100.02</v>
      </c>
      <c r="F54" s="16">
        <v>6.14</v>
      </c>
      <c r="G54" s="16">
        <v>7.41</v>
      </c>
      <c r="H54" s="16">
        <v>22971.14</v>
      </c>
      <c r="I54" s="17" t="s">
        <v>43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>
      <c r="A55" s="19"/>
      <c r="B55" s="20" t="s">
        <v>110</v>
      </c>
      <c r="C55" s="21"/>
      <c r="D55" s="21"/>
      <c r="E55" s="21"/>
      <c r="F55" s="21"/>
      <c r="G55" s="21"/>
      <c r="H55" s="22">
        <v>63014.38</v>
      </c>
      <c r="I55" s="23"/>
      <c r="J55" s="23"/>
      <c r="K55" s="23"/>
      <c r="L55" s="23"/>
      <c r="M55" s="24"/>
    </row>
    <row r="56" spans="1:13">
      <c r="A56" s="8" t="s">
        <v>111</v>
      </c>
      <c r="B56" s="9" t="s">
        <v>112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1"/>
    </row>
    <row r="57" spans="1:13" ht="22.5">
      <c r="A57" s="12" t="s">
        <v>113</v>
      </c>
      <c r="B57" s="13" t="s">
        <v>114</v>
      </c>
      <c r="C57" s="14" t="s">
        <v>35</v>
      </c>
      <c r="D57" s="14" t="s">
        <v>115</v>
      </c>
      <c r="E57" s="15">
        <v>700</v>
      </c>
      <c r="F57" s="16">
        <v>132.66999999999999</v>
      </c>
      <c r="G57" s="16">
        <v>160.13</v>
      </c>
      <c r="H57" s="16">
        <v>112091</v>
      </c>
      <c r="I57" s="17" t="s">
        <v>43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22.5">
      <c r="A58" s="12" t="s">
        <v>116</v>
      </c>
      <c r="B58" s="13" t="s">
        <v>117</v>
      </c>
      <c r="C58" s="14" t="s">
        <v>35</v>
      </c>
      <c r="D58" s="14" t="s">
        <v>115</v>
      </c>
      <c r="E58" s="15">
        <v>1400</v>
      </c>
      <c r="F58" s="16">
        <v>37.36</v>
      </c>
      <c r="G58" s="16">
        <v>45.09</v>
      </c>
      <c r="H58" s="16">
        <v>63126</v>
      </c>
      <c r="I58" s="17" t="s">
        <v>43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118</v>
      </c>
      <c r="B59" s="13" t="s">
        <v>119</v>
      </c>
      <c r="C59" s="14" t="s">
        <v>35</v>
      </c>
      <c r="D59" s="14" t="s">
        <v>115</v>
      </c>
      <c r="E59" s="15">
        <v>150</v>
      </c>
      <c r="F59" s="16">
        <v>25.34</v>
      </c>
      <c r="G59" s="16">
        <v>30.58</v>
      </c>
      <c r="H59" s="16">
        <v>4587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120</v>
      </c>
      <c r="B60" s="13" t="s">
        <v>121</v>
      </c>
      <c r="C60" s="14" t="s">
        <v>35</v>
      </c>
      <c r="D60" s="14" t="s">
        <v>115</v>
      </c>
      <c r="E60" s="15">
        <v>150</v>
      </c>
      <c r="F60" s="16">
        <v>12.65</v>
      </c>
      <c r="G60" s="16">
        <v>15.26</v>
      </c>
      <c r="H60" s="16">
        <v>2289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122</v>
      </c>
      <c r="B61" s="13" t="s">
        <v>123</v>
      </c>
      <c r="C61" s="14" t="s">
        <v>35</v>
      </c>
      <c r="D61" s="14" t="s">
        <v>115</v>
      </c>
      <c r="E61" s="15">
        <v>150</v>
      </c>
      <c r="F61" s="16">
        <v>34.07</v>
      </c>
      <c r="G61" s="16">
        <v>41.12</v>
      </c>
      <c r="H61" s="16">
        <v>6168</v>
      </c>
      <c r="I61" s="17" t="s">
        <v>43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124</v>
      </c>
      <c r="B62" s="13" t="s">
        <v>125</v>
      </c>
      <c r="C62" s="14" t="s">
        <v>35</v>
      </c>
      <c r="D62" s="14" t="s">
        <v>115</v>
      </c>
      <c r="E62" s="15">
        <v>1400</v>
      </c>
      <c r="F62" s="16">
        <v>29.44</v>
      </c>
      <c r="G62" s="16">
        <v>35.53</v>
      </c>
      <c r="H62" s="16">
        <v>49742</v>
      </c>
      <c r="I62" s="17" t="s">
        <v>43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>
      <c r="A63" s="25"/>
      <c r="B63" s="20" t="s">
        <v>126</v>
      </c>
      <c r="C63" s="21"/>
      <c r="D63" s="21"/>
      <c r="E63" s="21"/>
      <c r="F63" s="21"/>
      <c r="G63" s="21"/>
      <c r="H63" s="22">
        <v>238003</v>
      </c>
      <c r="I63" s="23"/>
      <c r="J63" s="23"/>
      <c r="K63" s="23"/>
      <c r="L63" s="23"/>
      <c r="M63" s="24"/>
    </row>
    <row r="64" spans="1:13">
      <c r="A64" s="25"/>
      <c r="B64" s="20"/>
      <c r="C64" s="21" t="s">
        <v>127</v>
      </c>
      <c r="D64" s="21"/>
      <c r="E64" s="21"/>
      <c r="F64" s="21"/>
      <c r="G64" s="21"/>
      <c r="H64" s="22">
        <v>5022176.08</v>
      </c>
      <c r="I64" s="23"/>
      <c r="J64" s="23"/>
      <c r="K64" s="23"/>
      <c r="L64" s="23"/>
      <c r="M64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9243
Processo:  79/010.139/2025&amp;C&amp;6Sistema E-KRONOS - Gerenciamento de Obras Públicas&amp;R&amp;6Página &amp;P de &amp;N</oddFooter>
    <firstHeader>&amp;G</firstHeader>
    <firstFooter>&amp;L&amp;6Lote:  9243
Processo:  79/010.139/2025&amp;C&amp;6Sistema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abSelected="1" view="pageBreakPreview" topLeftCell="A86" zoomScaleNormal="100" zoomScaleSheetLayoutView="100" workbookViewId="0"/>
  </sheetViews>
  <sheetFormatPr defaultRowHeight="12.75"/>
  <cols>
    <col min="1" max="1" width="10.28515625" style="40" customWidth="1"/>
    <col min="2" max="2" width="40.7109375" style="40" customWidth="1"/>
    <col min="3" max="3" width="7.28515625" style="40" bestFit="1" customWidth="1"/>
    <col min="4" max="4" width="9.85546875" style="40" bestFit="1" customWidth="1"/>
    <col min="5" max="5" width="8.42578125" style="40" bestFit="1" customWidth="1"/>
    <col min="6" max="6" width="10.42578125" style="40" bestFit="1" customWidth="1"/>
    <col min="7" max="7" width="8.5703125" style="40" bestFit="1" customWidth="1"/>
    <col min="8" max="8" width="12.140625" style="40" bestFit="1" customWidth="1"/>
    <col min="9" max="9" width="9.140625" style="40" bestFit="1" customWidth="1"/>
    <col min="10" max="16384" width="9.140625" style="40"/>
  </cols>
  <sheetData>
    <row r="1" spans="1:9">
      <c r="A1"/>
      <c r="B1"/>
      <c r="C1"/>
      <c r="D1"/>
      <c r="E1"/>
      <c r="F1"/>
      <c r="G1"/>
      <c r="H1"/>
      <c r="I1"/>
    </row>
    <row r="2" spans="1:9">
      <c r="A2" s="66" t="s">
        <v>0</v>
      </c>
      <c r="B2" s="66"/>
      <c r="C2" s="66"/>
      <c r="D2" s="66"/>
      <c r="E2" s="66"/>
      <c r="F2" s="66"/>
      <c r="G2" s="66"/>
      <c r="H2" s="66"/>
      <c r="I2" s="66"/>
    </row>
    <row r="3" spans="1:9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>
      <c r="A4" s="67" t="s">
        <v>2</v>
      </c>
      <c r="B4" s="67"/>
      <c r="C4" s="67"/>
      <c r="D4" s="67"/>
      <c r="E4" s="67"/>
      <c r="F4" s="67"/>
      <c r="G4" s="67"/>
      <c r="H4" s="67"/>
      <c r="I4" s="67"/>
    </row>
    <row r="5" spans="1:9">
      <c r="A5" s="66" t="s">
        <v>295</v>
      </c>
      <c r="B5" s="66"/>
      <c r="C5" s="66"/>
      <c r="D5" s="66"/>
      <c r="E5" s="66"/>
      <c r="F5" s="66"/>
      <c r="G5" s="66"/>
      <c r="H5" s="66"/>
      <c r="I5" s="66"/>
    </row>
    <row r="6" spans="1:9">
      <c r="A6"/>
      <c r="B6"/>
      <c r="C6"/>
      <c r="D6"/>
      <c r="E6"/>
      <c r="F6"/>
      <c r="G6"/>
      <c r="H6"/>
      <c r="I6"/>
    </row>
    <row r="7" spans="1:9" ht="23.1" customHeight="1">
      <c r="A7" s="1" t="s">
        <v>4</v>
      </c>
      <c r="B7" s="70" t="s">
        <v>5</v>
      </c>
      <c r="C7" s="70"/>
      <c r="D7" s="70"/>
      <c r="E7" s="70"/>
      <c r="F7" s="70"/>
      <c r="G7" s="70"/>
      <c r="H7" s="70"/>
      <c r="I7" s="71"/>
    </row>
    <row r="8" spans="1:9">
      <c r="A8" s="2" t="s">
        <v>6</v>
      </c>
      <c r="B8" s="41" t="s">
        <v>7</v>
      </c>
      <c r="C8" s="42"/>
      <c r="D8" s="42"/>
      <c r="E8" s="42"/>
      <c r="F8" s="42"/>
      <c r="G8" s="42"/>
      <c r="H8" s="42"/>
      <c r="I8" s="43"/>
    </row>
    <row r="9" spans="1:9">
      <c r="A9" s="26" t="s">
        <v>128</v>
      </c>
      <c r="B9" s="44"/>
      <c r="C9" s="44"/>
      <c r="D9" s="44"/>
      <c r="E9" s="45"/>
      <c r="F9" s="45"/>
      <c r="G9" s="45"/>
      <c r="H9" s="45"/>
      <c r="I9" s="46"/>
    </row>
    <row r="10" spans="1:9">
      <c r="A10" s="29" t="s">
        <v>129</v>
      </c>
      <c r="B10" s="30"/>
      <c r="C10" s="30"/>
      <c r="D10" s="30"/>
      <c r="E10" s="47"/>
      <c r="F10" s="47"/>
      <c r="G10" s="47"/>
      <c r="H10" s="47"/>
      <c r="I10" s="46"/>
    </row>
    <row r="11" spans="1:9">
      <c r="A11" s="32" t="s">
        <v>130</v>
      </c>
      <c r="B11" s="33"/>
      <c r="C11" s="33"/>
      <c r="D11" s="33"/>
      <c r="E11" s="34"/>
      <c r="F11" s="34"/>
      <c r="G11" s="34"/>
      <c r="H11" s="34"/>
      <c r="I11" s="35"/>
    </row>
    <row r="12" spans="1:9" ht="22.5">
      <c r="A12" s="36" t="s">
        <v>131</v>
      </c>
      <c r="B12" s="7" t="s">
        <v>17</v>
      </c>
      <c r="C12" s="36" t="s">
        <v>132</v>
      </c>
      <c r="D12" s="36" t="s">
        <v>133</v>
      </c>
      <c r="E12" s="7" t="s">
        <v>134</v>
      </c>
      <c r="F12" s="7" t="s">
        <v>135</v>
      </c>
      <c r="G12" s="7" t="s">
        <v>136</v>
      </c>
      <c r="H12" s="7" t="s">
        <v>137</v>
      </c>
      <c r="I12" s="7" t="s">
        <v>138</v>
      </c>
    </row>
    <row r="13" spans="1:9" ht="33.75">
      <c r="A13" s="17" t="s">
        <v>139</v>
      </c>
      <c r="B13" s="13" t="s">
        <v>140</v>
      </c>
      <c r="C13" s="37" t="s">
        <v>36</v>
      </c>
      <c r="D13" s="38">
        <v>1</v>
      </c>
      <c r="E13" s="48">
        <v>1</v>
      </c>
      <c r="F13" s="48">
        <v>0</v>
      </c>
      <c r="G13" s="48">
        <v>400</v>
      </c>
      <c r="H13" s="48">
        <v>0</v>
      </c>
      <c r="I13" s="48">
        <v>400</v>
      </c>
    </row>
    <row r="14" spans="1:9" ht="22.5">
      <c r="A14" s="17" t="s">
        <v>141</v>
      </c>
      <c r="B14" s="13" t="s">
        <v>142</v>
      </c>
      <c r="C14" s="37" t="s">
        <v>96</v>
      </c>
      <c r="D14" s="38">
        <v>4</v>
      </c>
      <c r="E14" s="48">
        <v>1</v>
      </c>
      <c r="F14" s="48">
        <v>0</v>
      </c>
      <c r="G14" s="48">
        <v>6.93</v>
      </c>
      <c r="H14" s="48">
        <v>0</v>
      </c>
      <c r="I14" s="48">
        <v>27.72</v>
      </c>
    </row>
    <row r="15" spans="1:9">
      <c r="A15" s="17" t="s">
        <v>143</v>
      </c>
      <c r="B15" s="13" t="s">
        <v>144</v>
      </c>
      <c r="C15" s="37" t="s">
        <v>145</v>
      </c>
      <c r="D15" s="38">
        <v>0.11</v>
      </c>
      <c r="E15" s="48">
        <v>1</v>
      </c>
      <c r="F15" s="48">
        <v>0</v>
      </c>
      <c r="G15" s="48">
        <v>20.239999999999998</v>
      </c>
      <c r="H15" s="48">
        <v>0</v>
      </c>
      <c r="I15" s="48">
        <v>2.2200000000000002</v>
      </c>
    </row>
    <row r="16" spans="1:9" ht="33.75">
      <c r="A16" s="17" t="s">
        <v>146</v>
      </c>
      <c r="B16" s="13" t="s">
        <v>147</v>
      </c>
      <c r="C16" s="37" t="s">
        <v>96</v>
      </c>
      <c r="D16" s="38">
        <v>1</v>
      </c>
      <c r="E16" s="48">
        <v>1</v>
      </c>
      <c r="F16" s="48">
        <v>0</v>
      </c>
      <c r="G16" s="48">
        <v>7.72</v>
      </c>
      <c r="H16" s="48">
        <v>0</v>
      </c>
      <c r="I16" s="48">
        <v>7.72</v>
      </c>
    </row>
    <row r="17" spans="1:9">
      <c r="A17" s="17" t="s">
        <v>148</v>
      </c>
      <c r="B17" s="13" t="s">
        <v>149</v>
      </c>
      <c r="C17" s="37" t="s">
        <v>115</v>
      </c>
      <c r="D17" s="38">
        <v>1</v>
      </c>
      <c r="E17" s="48">
        <v>1</v>
      </c>
      <c r="F17" s="48">
        <v>0</v>
      </c>
      <c r="G17" s="48">
        <v>25.35</v>
      </c>
      <c r="H17" s="48">
        <v>0</v>
      </c>
      <c r="I17" s="48">
        <v>25.35</v>
      </c>
    </row>
    <row r="18" spans="1:9" ht="33.75">
      <c r="A18" s="17" t="s">
        <v>150</v>
      </c>
      <c r="B18" s="13" t="s">
        <v>151</v>
      </c>
      <c r="C18" s="37" t="s">
        <v>152</v>
      </c>
      <c r="D18" s="38">
        <v>0.01</v>
      </c>
      <c r="E18" s="48">
        <v>1</v>
      </c>
      <c r="F18" s="48">
        <v>0</v>
      </c>
      <c r="G18" s="48">
        <v>388.41</v>
      </c>
      <c r="H18" s="48">
        <v>0</v>
      </c>
      <c r="I18" s="48">
        <v>3.88</v>
      </c>
    </row>
    <row r="19" spans="1:9">
      <c r="A19" s="17" t="s">
        <v>153</v>
      </c>
      <c r="B19" s="17" t="s">
        <v>154</v>
      </c>
      <c r="C19" s="37" t="s">
        <v>115</v>
      </c>
      <c r="D19" s="38">
        <v>2</v>
      </c>
      <c r="E19" s="48">
        <v>1</v>
      </c>
      <c r="F19" s="48">
        <v>0</v>
      </c>
      <c r="G19" s="48">
        <v>20.74</v>
      </c>
      <c r="H19" s="48">
        <v>0</v>
      </c>
      <c r="I19" s="48">
        <v>41.48</v>
      </c>
    </row>
    <row r="20" spans="1:9">
      <c r="A20" s="39"/>
      <c r="B20" s="39"/>
      <c r="C20" s="39"/>
      <c r="D20" s="39"/>
      <c r="E20" s="49"/>
      <c r="F20" s="49"/>
      <c r="G20" s="49"/>
      <c r="H20" s="50" t="s">
        <v>21</v>
      </c>
      <c r="I20" s="51">
        <v>508.37</v>
      </c>
    </row>
    <row r="21" spans="1:9">
      <c r="A21" s="39"/>
      <c r="B21" s="39"/>
      <c r="C21" s="39"/>
      <c r="D21" s="39"/>
      <c r="E21" s="49"/>
      <c r="F21" s="49"/>
      <c r="G21" s="49"/>
      <c r="H21" s="50" t="s">
        <v>155</v>
      </c>
      <c r="I21" s="51">
        <v>20.7</v>
      </c>
    </row>
    <row r="22" spans="1:9">
      <c r="A22" s="39"/>
      <c r="B22" s="39"/>
      <c r="C22" s="39"/>
      <c r="D22" s="39"/>
      <c r="E22" s="49"/>
      <c r="F22" s="49"/>
      <c r="G22" s="49"/>
      <c r="H22" s="50" t="s">
        <v>22</v>
      </c>
      <c r="I22" s="51">
        <v>613.6</v>
      </c>
    </row>
    <row r="23" spans="1:9">
      <c r="A23"/>
      <c r="B23"/>
      <c r="C23"/>
      <c r="D23"/>
      <c r="E23" s="52"/>
      <c r="F23" s="52"/>
      <c r="G23" s="52"/>
      <c r="H23" s="52"/>
      <c r="I23" s="52"/>
    </row>
    <row r="24" spans="1:9">
      <c r="A24"/>
      <c r="B24"/>
      <c r="C24"/>
      <c r="D24"/>
      <c r="E24" s="52"/>
      <c r="F24" s="52"/>
      <c r="G24" s="52"/>
      <c r="H24" s="52"/>
      <c r="I24" s="52"/>
    </row>
    <row r="25" spans="1:9">
      <c r="A25" s="26" t="s">
        <v>156</v>
      </c>
      <c r="B25" s="27"/>
      <c r="C25" s="27"/>
      <c r="D25" s="27"/>
      <c r="E25" s="53"/>
      <c r="F25" s="53"/>
      <c r="G25" s="53"/>
      <c r="H25" s="53"/>
      <c r="I25" s="54"/>
    </row>
    <row r="26" spans="1:9">
      <c r="A26" s="29" t="s">
        <v>129</v>
      </c>
      <c r="B26" s="30"/>
      <c r="C26" s="30"/>
      <c r="D26" s="30"/>
      <c r="E26" s="47"/>
      <c r="F26" s="47"/>
      <c r="G26" s="47"/>
      <c r="H26" s="47"/>
      <c r="I26" s="46"/>
    </row>
    <row r="27" spans="1:9">
      <c r="A27" s="32" t="s">
        <v>157</v>
      </c>
      <c r="B27" s="33"/>
      <c r="C27" s="33"/>
      <c r="D27" s="33"/>
      <c r="E27" s="34"/>
      <c r="F27" s="34"/>
      <c r="G27" s="34"/>
      <c r="H27" s="34"/>
      <c r="I27" s="35"/>
    </row>
    <row r="28" spans="1:9" ht="22.5">
      <c r="A28" s="36" t="s">
        <v>131</v>
      </c>
      <c r="B28" s="7" t="s">
        <v>17</v>
      </c>
      <c r="C28" s="36" t="s">
        <v>132</v>
      </c>
      <c r="D28" s="36" t="s">
        <v>133</v>
      </c>
      <c r="E28" s="7" t="s">
        <v>134</v>
      </c>
      <c r="F28" s="7" t="s">
        <v>135</v>
      </c>
      <c r="G28" s="7" t="s">
        <v>136</v>
      </c>
      <c r="H28" s="7" t="s">
        <v>137</v>
      </c>
      <c r="I28" s="7" t="s">
        <v>138</v>
      </c>
    </row>
    <row r="29" spans="1:9" ht="33.75">
      <c r="A29" s="17" t="s">
        <v>158</v>
      </c>
      <c r="B29" s="13" t="s">
        <v>159</v>
      </c>
      <c r="C29" s="37" t="s">
        <v>96</v>
      </c>
      <c r="D29" s="38">
        <v>8.8000000000000007</v>
      </c>
      <c r="E29" s="48">
        <v>1</v>
      </c>
      <c r="F29" s="48">
        <v>0</v>
      </c>
      <c r="G29" s="48">
        <v>27.77</v>
      </c>
      <c r="H29" s="48">
        <v>0</v>
      </c>
      <c r="I29" s="48">
        <v>244.37</v>
      </c>
    </row>
    <row r="30" spans="1:9" ht="22.5">
      <c r="A30" s="17" t="s">
        <v>160</v>
      </c>
      <c r="B30" s="13" t="s">
        <v>161</v>
      </c>
      <c r="C30" s="37" t="s">
        <v>145</v>
      </c>
      <c r="D30" s="38">
        <v>3.17</v>
      </c>
      <c r="E30" s="48">
        <v>1</v>
      </c>
      <c r="F30" s="48">
        <v>0</v>
      </c>
      <c r="G30" s="48">
        <v>37.47</v>
      </c>
      <c r="H30" s="48">
        <v>0</v>
      </c>
      <c r="I30" s="48">
        <v>118.77</v>
      </c>
    </row>
    <row r="31" spans="1:9">
      <c r="A31" s="17" t="s">
        <v>162</v>
      </c>
      <c r="B31" s="13" t="s">
        <v>163</v>
      </c>
      <c r="C31" s="37" t="s">
        <v>50</v>
      </c>
      <c r="D31" s="38">
        <v>2</v>
      </c>
      <c r="E31" s="48">
        <v>1</v>
      </c>
      <c r="F31" s="48">
        <v>0</v>
      </c>
      <c r="G31" s="48">
        <v>23.45</v>
      </c>
      <c r="H31" s="48">
        <v>0</v>
      </c>
      <c r="I31" s="48">
        <v>46.9</v>
      </c>
    </row>
    <row r="32" spans="1:9" ht="33.75">
      <c r="A32" s="17" t="s">
        <v>139</v>
      </c>
      <c r="B32" s="13" t="s">
        <v>140</v>
      </c>
      <c r="C32" s="37" t="s">
        <v>36</v>
      </c>
      <c r="D32" s="38">
        <v>2.04</v>
      </c>
      <c r="E32" s="48">
        <v>1</v>
      </c>
      <c r="F32" s="48">
        <v>0</v>
      </c>
      <c r="G32" s="48">
        <v>400</v>
      </c>
      <c r="H32" s="48">
        <v>0</v>
      </c>
      <c r="I32" s="48">
        <v>816</v>
      </c>
    </row>
    <row r="33" spans="1:9">
      <c r="A33" s="17" t="s">
        <v>148</v>
      </c>
      <c r="B33" s="13" t="s">
        <v>149</v>
      </c>
      <c r="C33" s="37" t="s">
        <v>115</v>
      </c>
      <c r="D33" s="38">
        <v>1</v>
      </c>
      <c r="E33" s="48">
        <v>1</v>
      </c>
      <c r="F33" s="48">
        <v>0</v>
      </c>
      <c r="G33" s="48">
        <v>25.35</v>
      </c>
      <c r="H33" s="48">
        <v>0</v>
      </c>
      <c r="I33" s="48">
        <v>25.35</v>
      </c>
    </row>
    <row r="34" spans="1:9">
      <c r="A34" s="17" t="s">
        <v>153</v>
      </c>
      <c r="B34" s="17" t="s">
        <v>154</v>
      </c>
      <c r="C34" s="37" t="s">
        <v>115</v>
      </c>
      <c r="D34" s="38">
        <v>1.5</v>
      </c>
      <c r="E34" s="48">
        <v>1</v>
      </c>
      <c r="F34" s="48">
        <v>0</v>
      </c>
      <c r="G34" s="48">
        <v>20.74</v>
      </c>
      <c r="H34" s="48">
        <v>0</v>
      </c>
      <c r="I34" s="48">
        <v>31.11</v>
      </c>
    </row>
    <row r="35" spans="1:9">
      <c r="A35" s="39"/>
      <c r="B35" s="39"/>
      <c r="C35" s="39"/>
      <c r="D35" s="39"/>
      <c r="E35" s="49"/>
      <c r="F35" s="49"/>
      <c r="G35" s="49"/>
      <c r="H35" s="50" t="s">
        <v>21</v>
      </c>
      <c r="I35" s="51">
        <v>1282.5</v>
      </c>
    </row>
    <row r="36" spans="1:9">
      <c r="A36" s="39"/>
      <c r="B36" s="39"/>
      <c r="C36" s="39"/>
      <c r="D36" s="39"/>
      <c r="E36" s="49"/>
      <c r="F36" s="49"/>
      <c r="G36" s="49"/>
      <c r="H36" s="50" t="s">
        <v>155</v>
      </c>
      <c r="I36" s="51">
        <v>20.7</v>
      </c>
    </row>
    <row r="37" spans="1:9">
      <c r="A37" s="39"/>
      <c r="B37" s="39"/>
      <c r="C37" s="39"/>
      <c r="D37" s="39"/>
      <c r="E37" s="49"/>
      <c r="F37" s="49"/>
      <c r="G37" s="49"/>
      <c r="H37" s="50" t="s">
        <v>22</v>
      </c>
      <c r="I37" s="51">
        <v>1547.97</v>
      </c>
    </row>
    <row r="38" spans="1:9">
      <c r="A38"/>
      <c r="B38"/>
      <c r="C38"/>
      <c r="D38"/>
      <c r="E38" s="52"/>
      <c r="F38" s="52"/>
      <c r="G38" s="52"/>
      <c r="H38" s="52"/>
      <c r="I38" s="52"/>
    </row>
    <row r="39" spans="1:9">
      <c r="A39"/>
      <c r="B39"/>
      <c r="C39"/>
      <c r="D39"/>
      <c r="E39" s="52"/>
      <c r="F39" s="52"/>
      <c r="G39" s="52"/>
      <c r="H39" s="52"/>
      <c r="I39" s="52"/>
    </row>
    <row r="40" spans="1:9">
      <c r="A40" s="26" t="s">
        <v>164</v>
      </c>
      <c r="B40" s="27"/>
      <c r="C40" s="27"/>
      <c r="D40" s="27"/>
      <c r="E40" s="53"/>
      <c r="F40" s="53"/>
      <c r="G40" s="53"/>
      <c r="H40" s="53"/>
      <c r="I40" s="54"/>
    </row>
    <row r="41" spans="1:9">
      <c r="A41" s="29" t="s">
        <v>129</v>
      </c>
      <c r="B41" s="30"/>
      <c r="C41" s="30"/>
      <c r="D41" s="30"/>
      <c r="E41" s="47"/>
      <c r="F41" s="47"/>
      <c r="G41" s="47"/>
      <c r="H41" s="47"/>
      <c r="I41" s="46"/>
    </row>
    <row r="42" spans="1:9">
      <c r="A42" s="32" t="s">
        <v>165</v>
      </c>
      <c r="B42" s="33"/>
      <c r="C42" s="33"/>
      <c r="D42" s="33"/>
      <c r="E42" s="34"/>
      <c r="F42" s="34"/>
      <c r="G42" s="34"/>
      <c r="H42" s="34"/>
      <c r="I42" s="35"/>
    </row>
    <row r="43" spans="1:9" ht="22.5">
      <c r="A43" s="36" t="s">
        <v>131</v>
      </c>
      <c r="B43" s="7" t="s">
        <v>17</v>
      </c>
      <c r="C43" s="36" t="s">
        <v>132</v>
      </c>
      <c r="D43" s="36" t="s">
        <v>133</v>
      </c>
      <c r="E43" s="7" t="s">
        <v>134</v>
      </c>
      <c r="F43" s="7" t="s">
        <v>135</v>
      </c>
      <c r="G43" s="7" t="s">
        <v>136</v>
      </c>
      <c r="H43" s="7" t="s">
        <v>137</v>
      </c>
      <c r="I43" s="7" t="s">
        <v>138</v>
      </c>
    </row>
    <row r="44" spans="1:9" ht="45">
      <c r="A44" s="17" t="s">
        <v>166</v>
      </c>
      <c r="B44" s="13" t="s">
        <v>167</v>
      </c>
      <c r="C44" s="37" t="s">
        <v>152</v>
      </c>
      <c r="D44" s="38">
        <v>0.23400000000000001</v>
      </c>
      <c r="E44" s="48">
        <v>1</v>
      </c>
      <c r="F44" s="48">
        <v>0</v>
      </c>
      <c r="G44" s="48">
        <v>8.42</v>
      </c>
      <c r="H44" s="48">
        <v>0</v>
      </c>
      <c r="I44" s="48">
        <v>1.97</v>
      </c>
    </row>
    <row r="45" spans="1:9" ht="33.75">
      <c r="A45" s="17" t="s">
        <v>168</v>
      </c>
      <c r="B45" s="13" t="s">
        <v>169</v>
      </c>
      <c r="C45" s="37" t="s">
        <v>152</v>
      </c>
      <c r="D45" s="38">
        <v>0.03</v>
      </c>
      <c r="E45" s="48">
        <v>1</v>
      </c>
      <c r="F45" s="48">
        <v>0</v>
      </c>
      <c r="G45" s="48">
        <v>92.05</v>
      </c>
      <c r="H45" s="48">
        <v>0</v>
      </c>
      <c r="I45" s="48">
        <v>2.76</v>
      </c>
    </row>
    <row r="46" spans="1:9" ht="33.75">
      <c r="A46" s="17" t="s">
        <v>170</v>
      </c>
      <c r="B46" s="13" t="s">
        <v>171</v>
      </c>
      <c r="C46" s="37" t="s">
        <v>152</v>
      </c>
      <c r="D46" s="38">
        <v>0.18</v>
      </c>
      <c r="E46" s="48">
        <v>1</v>
      </c>
      <c r="F46" s="48">
        <v>0</v>
      </c>
      <c r="G46" s="48">
        <v>18.97</v>
      </c>
      <c r="H46" s="48">
        <v>0</v>
      </c>
      <c r="I46" s="48">
        <v>3.41</v>
      </c>
    </row>
    <row r="47" spans="1:9" ht="22.5">
      <c r="A47" s="17" t="s">
        <v>172</v>
      </c>
      <c r="B47" s="13" t="s">
        <v>173</v>
      </c>
      <c r="C47" s="37" t="s">
        <v>36</v>
      </c>
      <c r="D47" s="38">
        <v>1</v>
      </c>
      <c r="E47" s="48">
        <v>1</v>
      </c>
      <c r="F47" s="48">
        <v>0</v>
      </c>
      <c r="G47" s="48">
        <v>7.93</v>
      </c>
      <c r="H47" s="48">
        <v>0</v>
      </c>
      <c r="I47" s="48">
        <v>7.93</v>
      </c>
    </row>
    <row r="48" spans="1:9" ht="33.75">
      <c r="A48" s="17" t="s">
        <v>174</v>
      </c>
      <c r="B48" s="13" t="s">
        <v>175</v>
      </c>
      <c r="C48" s="37" t="s">
        <v>152</v>
      </c>
      <c r="D48" s="38">
        <v>0.15</v>
      </c>
      <c r="E48" s="48">
        <v>1</v>
      </c>
      <c r="F48" s="48">
        <v>0</v>
      </c>
      <c r="G48" s="48">
        <v>148.41999999999999</v>
      </c>
      <c r="H48" s="48">
        <v>0</v>
      </c>
      <c r="I48" s="48">
        <v>22.26</v>
      </c>
    </row>
    <row r="49" spans="1:9" ht="22.5">
      <c r="A49" s="17" t="s">
        <v>176</v>
      </c>
      <c r="B49" s="13" t="s">
        <v>177</v>
      </c>
      <c r="C49" s="37" t="s">
        <v>36</v>
      </c>
      <c r="D49" s="38">
        <v>1</v>
      </c>
      <c r="E49" s="48">
        <v>1</v>
      </c>
      <c r="F49" s="48">
        <v>0</v>
      </c>
      <c r="G49" s="48">
        <v>6.95</v>
      </c>
      <c r="H49" s="48">
        <v>0</v>
      </c>
      <c r="I49" s="48">
        <v>6.95</v>
      </c>
    </row>
    <row r="50" spans="1:9">
      <c r="A50" s="17" t="s">
        <v>178</v>
      </c>
      <c r="B50" s="17" t="s">
        <v>179</v>
      </c>
      <c r="C50" s="37" t="s">
        <v>64</v>
      </c>
      <c r="D50" s="38">
        <v>2.34</v>
      </c>
      <c r="E50" s="48">
        <v>1</v>
      </c>
      <c r="F50" s="48">
        <v>0</v>
      </c>
      <c r="G50" s="48">
        <v>2.4700000000000002</v>
      </c>
      <c r="H50" s="48">
        <v>0</v>
      </c>
      <c r="I50" s="48">
        <v>5.77</v>
      </c>
    </row>
    <row r="51" spans="1:9">
      <c r="A51" s="39"/>
      <c r="B51" s="39"/>
      <c r="C51" s="39"/>
      <c r="D51" s="39"/>
      <c r="E51" s="49"/>
      <c r="F51" s="49"/>
      <c r="G51" s="49"/>
      <c r="H51" s="50" t="s">
        <v>21</v>
      </c>
      <c r="I51" s="51">
        <v>51.05</v>
      </c>
    </row>
    <row r="52" spans="1:9">
      <c r="A52" s="39"/>
      <c r="B52" s="39"/>
      <c r="C52" s="39"/>
      <c r="D52" s="39"/>
      <c r="E52" s="49"/>
      <c r="F52" s="49"/>
      <c r="G52" s="49"/>
      <c r="H52" s="50" t="s">
        <v>155</v>
      </c>
      <c r="I52" s="51">
        <v>20.7</v>
      </c>
    </row>
    <row r="53" spans="1:9">
      <c r="A53" s="39"/>
      <c r="B53" s="39"/>
      <c r="C53" s="39"/>
      <c r="D53" s="39"/>
      <c r="E53" s="49"/>
      <c r="F53" s="49"/>
      <c r="G53" s="49"/>
      <c r="H53" s="50" t="s">
        <v>22</v>
      </c>
      <c r="I53" s="51">
        <v>61.61</v>
      </c>
    </row>
    <row r="54" spans="1:9">
      <c r="A54"/>
      <c r="B54"/>
      <c r="C54"/>
      <c r="D54"/>
      <c r="E54" s="52"/>
      <c r="F54" s="52"/>
      <c r="G54" s="52"/>
      <c r="H54" s="52"/>
      <c r="I54" s="52"/>
    </row>
    <row r="55" spans="1:9">
      <c r="A55"/>
      <c r="B55"/>
      <c r="C55"/>
      <c r="D55"/>
      <c r="E55" s="52"/>
      <c r="F55" s="52"/>
      <c r="G55" s="52"/>
      <c r="H55" s="52"/>
      <c r="I55" s="52"/>
    </row>
    <row r="56" spans="1:9">
      <c r="A56" s="26" t="s">
        <v>182</v>
      </c>
      <c r="B56" s="27"/>
      <c r="C56" s="27"/>
      <c r="D56" s="27"/>
      <c r="E56" s="53"/>
      <c r="F56" s="53"/>
      <c r="G56" s="53"/>
      <c r="H56" s="53"/>
      <c r="I56" s="54"/>
    </row>
    <row r="57" spans="1:9">
      <c r="A57" s="29" t="s">
        <v>129</v>
      </c>
      <c r="B57" s="30"/>
      <c r="C57" s="30"/>
      <c r="D57" s="30"/>
      <c r="E57" s="47"/>
      <c r="F57" s="47"/>
      <c r="G57" s="47"/>
      <c r="H57" s="47"/>
      <c r="I57" s="46"/>
    </row>
    <row r="58" spans="1:9">
      <c r="A58" s="32" t="s">
        <v>183</v>
      </c>
      <c r="B58" s="33"/>
      <c r="C58" s="33"/>
      <c r="D58" s="33"/>
      <c r="E58" s="34"/>
      <c r="F58" s="34"/>
      <c r="G58" s="34"/>
      <c r="H58" s="34"/>
      <c r="I58" s="35"/>
    </row>
    <row r="59" spans="1:9" ht="22.5">
      <c r="A59" s="36" t="s">
        <v>131</v>
      </c>
      <c r="B59" s="7" t="s">
        <v>17</v>
      </c>
      <c r="C59" s="36" t="s">
        <v>132</v>
      </c>
      <c r="D59" s="36" t="s">
        <v>133</v>
      </c>
      <c r="E59" s="7" t="s">
        <v>134</v>
      </c>
      <c r="F59" s="7" t="s">
        <v>135</v>
      </c>
      <c r="G59" s="7" t="s">
        <v>136</v>
      </c>
      <c r="H59" s="7" t="s">
        <v>137</v>
      </c>
      <c r="I59" s="7" t="s">
        <v>138</v>
      </c>
    </row>
    <row r="60" spans="1:9" ht="45">
      <c r="A60" s="17" t="s">
        <v>184</v>
      </c>
      <c r="B60" s="13" t="s">
        <v>185</v>
      </c>
      <c r="C60" s="37" t="s">
        <v>180</v>
      </c>
      <c r="D60" s="38">
        <v>5.0000000000000001E-3</v>
      </c>
      <c r="E60" s="48">
        <v>1</v>
      </c>
      <c r="F60" s="48">
        <v>0</v>
      </c>
      <c r="G60" s="48">
        <v>63.81</v>
      </c>
      <c r="H60" s="48">
        <v>0</v>
      </c>
      <c r="I60" s="48">
        <v>0.31</v>
      </c>
    </row>
    <row r="61" spans="1:9" ht="45">
      <c r="A61" s="17" t="s">
        <v>186</v>
      </c>
      <c r="B61" s="13" t="s">
        <v>187</v>
      </c>
      <c r="C61" s="37" t="s">
        <v>181</v>
      </c>
      <c r="D61" s="38">
        <v>1E-4</v>
      </c>
      <c r="E61" s="48">
        <v>1</v>
      </c>
      <c r="F61" s="48">
        <v>0</v>
      </c>
      <c r="G61" s="48">
        <v>265.31</v>
      </c>
      <c r="H61" s="48">
        <v>0</v>
      </c>
      <c r="I61" s="48">
        <v>0.02</v>
      </c>
    </row>
    <row r="62" spans="1:9">
      <c r="A62" s="17" t="s">
        <v>153</v>
      </c>
      <c r="B62" s="13" t="s">
        <v>154</v>
      </c>
      <c r="C62" s="37" t="s">
        <v>115</v>
      </c>
      <c r="D62" s="38">
        <v>6.0000000000000001E-3</v>
      </c>
      <c r="E62" s="48">
        <v>1</v>
      </c>
      <c r="F62" s="48">
        <v>0</v>
      </c>
      <c r="G62" s="48">
        <v>20.74</v>
      </c>
      <c r="H62" s="48">
        <v>0</v>
      </c>
      <c r="I62" s="48">
        <v>0.12</v>
      </c>
    </row>
    <row r="63" spans="1:9" ht="22.5">
      <c r="A63" s="17" t="s">
        <v>188</v>
      </c>
      <c r="B63" s="13" t="s">
        <v>189</v>
      </c>
      <c r="C63" s="37" t="s">
        <v>180</v>
      </c>
      <c r="D63" s="38">
        <v>4.0000000000000001E-3</v>
      </c>
      <c r="E63" s="48">
        <v>1</v>
      </c>
      <c r="F63" s="48">
        <v>0</v>
      </c>
      <c r="G63" s="48">
        <v>46.67</v>
      </c>
      <c r="H63" s="48">
        <v>0</v>
      </c>
      <c r="I63" s="48">
        <v>0.18</v>
      </c>
    </row>
    <row r="64" spans="1:9" ht="22.5">
      <c r="A64" s="17" t="s">
        <v>190</v>
      </c>
      <c r="B64" s="13" t="s">
        <v>191</v>
      </c>
      <c r="C64" s="37" t="s">
        <v>181</v>
      </c>
      <c r="D64" s="38">
        <v>2E-3</v>
      </c>
      <c r="E64" s="48">
        <v>1</v>
      </c>
      <c r="F64" s="48">
        <v>0</v>
      </c>
      <c r="G64" s="48">
        <v>131.13</v>
      </c>
      <c r="H64" s="48">
        <v>0</v>
      </c>
      <c r="I64" s="48">
        <v>0.26</v>
      </c>
    </row>
    <row r="65" spans="1:9" ht="33.75">
      <c r="A65" s="17" t="s">
        <v>192</v>
      </c>
      <c r="B65" s="13" t="s">
        <v>193</v>
      </c>
      <c r="C65" s="37" t="s">
        <v>180</v>
      </c>
      <c r="D65" s="38">
        <v>4.0000000000000001E-3</v>
      </c>
      <c r="E65" s="48">
        <v>1</v>
      </c>
      <c r="F65" s="48">
        <v>0</v>
      </c>
      <c r="G65" s="48">
        <v>4.8499999999999996</v>
      </c>
      <c r="H65" s="48">
        <v>0</v>
      </c>
      <c r="I65" s="48">
        <v>0.01</v>
      </c>
    </row>
    <row r="66" spans="1:9">
      <c r="A66" s="17" t="s">
        <v>194</v>
      </c>
      <c r="B66" s="17" t="s">
        <v>195</v>
      </c>
      <c r="C66" s="37" t="s">
        <v>181</v>
      </c>
      <c r="D66" s="38">
        <v>2E-3</v>
      </c>
      <c r="E66" s="48">
        <v>1</v>
      </c>
      <c r="F66" s="48">
        <v>0</v>
      </c>
      <c r="G66" s="48">
        <v>9.65</v>
      </c>
      <c r="H66" s="48">
        <v>0</v>
      </c>
      <c r="I66" s="48">
        <v>0.01</v>
      </c>
    </row>
    <row r="67" spans="1:9">
      <c r="A67" s="39"/>
      <c r="B67" s="39"/>
      <c r="C67" s="39"/>
      <c r="D67" s="39"/>
      <c r="E67" s="49"/>
      <c r="F67" s="49"/>
      <c r="G67" s="49"/>
      <c r="H67" s="50" t="s">
        <v>21</v>
      </c>
      <c r="I67" s="51">
        <v>0.91</v>
      </c>
    </row>
    <row r="68" spans="1:9">
      <c r="A68" s="39"/>
      <c r="B68" s="39"/>
      <c r="C68" s="39"/>
      <c r="D68" s="39"/>
      <c r="E68" s="49"/>
      <c r="F68" s="49"/>
      <c r="G68" s="49"/>
      <c r="H68" s="50" t="s">
        <v>155</v>
      </c>
      <c r="I68" s="51">
        <v>20.7</v>
      </c>
    </row>
    <row r="69" spans="1:9">
      <c r="A69" s="39"/>
      <c r="B69" s="39"/>
      <c r="C69" s="39"/>
      <c r="D69" s="39"/>
      <c r="E69" s="49"/>
      <c r="F69" s="49"/>
      <c r="G69" s="49"/>
      <c r="H69" s="50" t="s">
        <v>22</v>
      </c>
      <c r="I69" s="51">
        <v>1.0900000000000001</v>
      </c>
    </row>
    <row r="70" spans="1:9">
      <c r="A70"/>
      <c r="B70"/>
      <c r="C70"/>
      <c r="D70"/>
      <c r="E70" s="52"/>
      <c r="F70" s="52"/>
      <c r="G70" s="52"/>
      <c r="H70" s="52"/>
      <c r="I70" s="52"/>
    </row>
    <row r="71" spans="1:9">
      <c r="A71"/>
      <c r="B71"/>
      <c r="C71"/>
      <c r="D71"/>
      <c r="E71" s="52"/>
      <c r="F71" s="52"/>
      <c r="G71" s="52"/>
      <c r="H71" s="52"/>
      <c r="I71" s="52"/>
    </row>
    <row r="72" spans="1:9">
      <c r="A72" s="26" t="s">
        <v>196</v>
      </c>
      <c r="B72" s="27"/>
      <c r="C72" s="27"/>
      <c r="D72" s="27"/>
      <c r="E72" s="53"/>
      <c r="F72" s="53"/>
      <c r="G72" s="53"/>
      <c r="H72" s="53"/>
      <c r="I72" s="54"/>
    </row>
    <row r="73" spans="1:9">
      <c r="A73" s="29" t="s">
        <v>129</v>
      </c>
      <c r="B73" s="30"/>
      <c r="C73" s="30"/>
      <c r="D73" s="30"/>
      <c r="E73" s="47"/>
      <c r="F73" s="47"/>
      <c r="G73" s="47"/>
      <c r="H73" s="47"/>
      <c r="I73" s="46"/>
    </row>
    <row r="74" spans="1:9">
      <c r="A74" s="32" t="s">
        <v>197</v>
      </c>
      <c r="B74" s="33"/>
      <c r="C74" s="33"/>
      <c r="D74" s="33"/>
      <c r="E74" s="34"/>
      <c r="F74" s="34"/>
      <c r="G74" s="34"/>
      <c r="H74" s="34"/>
      <c r="I74" s="35"/>
    </row>
    <row r="75" spans="1:9" ht="22.5">
      <c r="A75" s="36" t="s">
        <v>131</v>
      </c>
      <c r="B75" s="7" t="s">
        <v>17</v>
      </c>
      <c r="C75" s="36" t="s">
        <v>132</v>
      </c>
      <c r="D75" s="36" t="s">
        <v>133</v>
      </c>
      <c r="E75" s="7" t="s">
        <v>134</v>
      </c>
      <c r="F75" s="7" t="s">
        <v>135</v>
      </c>
      <c r="G75" s="7" t="s">
        <v>136</v>
      </c>
      <c r="H75" s="7" t="s">
        <v>137</v>
      </c>
      <c r="I75" s="7" t="s">
        <v>138</v>
      </c>
    </row>
    <row r="76" spans="1:9" ht="45">
      <c r="A76" s="17" t="s">
        <v>198</v>
      </c>
      <c r="B76" s="13" t="s">
        <v>199</v>
      </c>
      <c r="C76" s="37" t="s">
        <v>181</v>
      </c>
      <c r="D76" s="38">
        <v>1.8162000000000001E-2</v>
      </c>
      <c r="E76" s="48">
        <v>1</v>
      </c>
      <c r="F76" s="48">
        <v>0</v>
      </c>
      <c r="G76" s="48">
        <v>268.08</v>
      </c>
      <c r="H76" s="48">
        <v>0</v>
      </c>
      <c r="I76" s="48">
        <v>4.8600000000000003</v>
      </c>
    </row>
    <row r="77" spans="1:9">
      <c r="A77" s="17" t="s">
        <v>200</v>
      </c>
      <c r="B77" s="13" t="s">
        <v>201</v>
      </c>
      <c r="C77" s="37" t="s">
        <v>115</v>
      </c>
      <c r="D77" s="38">
        <v>0.44234400000000001</v>
      </c>
      <c r="E77" s="48">
        <v>1</v>
      </c>
      <c r="F77" s="48">
        <v>0</v>
      </c>
      <c r="G77" s="48">
        <v>22.43</v>
      </c>
      <c r="H77" s="48">
        <v>0</v>
      </c>
      <c r="I77" s="48">
        <v>9.92</v>
      </c>
    </row>
    <row r="78" spans="1:9" ht="33.75">
      <c r="A78" s="17" t="s">
        <v>202</v>
      </c>
      <c r="B78" s="13" t="s">
        <v>203</v>
      </c>
      <c r="C78" s="37" t="s">
        <v>180</v>
      </c>
      <c r="D78" s="38">
        <v>3.8751000000000001E-2</v>
      </c>
      <c r="E78" s="48">
        <v>1</v>
      </c>
      <c r="F78" s="48">
        <v>0</v>
      </c>
      <c r="G78" s="48">
        <v>93.76</v>
      </c>
      <c r="H78" s="48">
        <v>0</v>
      </c>
      <c r="I78" s="48">
        <v>3.63</v>
      </c>
    </row>
    <row r="79" spans="1:9" ht="33.75">
      <c r="A79" s="17" t="s">
        <v>204</v>
      </c>
      <c r="B79" s="13" t="s">
        <v>205</v>
      </c>
      <c r="C79" s="37" t="s">
        <v>181</v>
      </c>
      <c r="D79" s="38">
        <v>1.6400999999999999E-2</v>
      </c>
      <c r="E79" s="48">
        <v>1</v>
      </c>
      <c r="F79" s="48">
        <v>0</v>
      </c>
      <c r="G79" s="48">
        <v>225.71</v>
      </c>
      <c r="H79" s="48">
        <v>0</v>
      </c>
      <c r="I79" s="48">
        <v>3.7</v>
      </c>
    </row>
    <row r="80" spans="1:9" ht="33.75">
      <c r="A80" s="17" t="s">
        <v>206</v>
      </c>
      <c r="B80" s="13" t="s">
        <v>207</v>
      </c>
      <c r="C80" s="37" t="s">
        <v>180</v>
      </c>
      <c r="D80" s="38">
        <v>2.3758999999999999E-2</v>
      </c>
      <c r="E80" s="48">
        <v>1</v>
      </c>
      <c r="F80" s="48">
        <v>0</v>
      </c>
      <c r="G80" s="48">
        <v>87.13</v>
      </c>
      <c r="H80" s="48">
        <v>0</v>
      </c>
      <c r="I80" s="48">
        <v>2.0699999999999998</v>
      </c>
    </row>
    <row r="81" spans="1:9" ht="33.75">
      <c r="A81" s="17" t="s">
        <v>208</v>
      </c>
      <c r="B81" s="13" t="s">
        <v>209</v>
      </c>
      <c r="C81" s="37" t="s">
        <v>181</v>
      </c>
      <c r="D81" s="38">
        <v>3.1509000000000002E-2</v>
      </c>
      <c r="E81" s="48">
        <v>1</v>
      </c>
      <c r="F81" s="48">
        <v>0</v>
      </c>
      <c r="G81" s="48">
        <v>238.59</v>
      </c>
      <c r="H81" s="48">
        <v>0</v>
      </c>
      <c r="I81" s="48">
        <v>7.51</v>
      </c>
    </row>
    <row r="82" spans="1:9" ht="33.75">
      <c r="A82" s="17" t="s">
        <v>210</v>
      </c>
      <c r="B82" s="13" t="s">
        <v>211</v>
      </c>
      <c r="C82" s="37" t="s">
        <v>180</v>
      </c>
      <c r="D82" s="38">
        <v>4.1921E-2</v>
      </c>
      <c r="E82" s="48">
        <v>1</v>
      </c>
      <c r="F82" s="48">
        <v>0</v>
      </c>
      <c r="G82" s="48">
        <v>51.31</v>
      </c>
      <c r="H82" s="48">
        <v>0</v>
      </c>
      <c r="I82" s="48">
        <v>2.15</v>
      </c>
    </row>
    <row r="83" spans="1:9" ht="33.75">
      <c r="A83" s="17" t="s">
        <v>212</v>
      </c>
      <c r="B83" s="13" t="s">
        <v>213</v>
      </c>
      <c r="C83" s="37" t="s">
        <v>181</v>
      </c>
      <c r="D83" s="38">
        <v>1.3346999999999999E-2</v>
      </c>
      <c r="E83" s="48">
        <v>1</v>
      </c>
      <c r="F83" s="48">
        <v>0</v>
      </c>
      <c r="G83" s="48">
        <v>139.77000000000001</v>
      </c>
      <c r="H83" s="48">
        <v>0</v>
      </c>
      <c r="I83" s="48">
        <v>1.86</v>
      </c>
    </row>
    <row r="84" spans="1:9" ht="33.75">
      <c r="A84" s="17" t="s">
        <v>214</v>
      </c>
      <c r="B84" s="13" t="s">
        <v>215</v>
      </c>
      <c r="C84" s="37" t="s">
        <v>180</v>
      </c>
      <c r="D84" s="38">
        <v>3.7145999999999998E-2</v>
      </c>
      <c r="E84" s="48">
        <v>1</v>
      </c>
      <c r="F84" s="48">
        <v>0</v>
      </c>
      <c r="G84" s="48">
        <v>137.13999999999999</v>
      </c>
      <c r="H84" s="48">
        <v>0</v>
      </c>
      <c r="I84" s="48">
        <v>5.09</v>
      </c>
    </row>
    <row r="85" spans="1:9">
      <c r="A85" s="17" t="s">
        <v>216</v>
      </c>
      <c r="B85" s="17" t="s">
        <v>217</v>
      </c>
      <c r="C85" s="37" t="s">
        <v>181</v>
      </c>
      <c r="D85" s="38">
        <v>1.8162000000000001E-2</v>
      </c>
      <c r="E85" s="48">
        <v>1</v>
      </c>
      <c r="F85" s="48">
        <v>0</v>
      </c>
      <c r="G85" s="48">
        <v>357.34</v>
      </c>
      <c r="H85" s="48">
        <v>0</v>
      </c>
      <c r="I85" s="48">
        <v>6.49</v>
      </c>
    </row>
    <row r="86" spans="1:9">
      <c r="A86" s="39"/>
      <c r="B86" s="39"/>
      <c r="C86" s="39"/>
      <c r="D86" s="39"/>
      <c r="E86" s="49"/>
      <c r="F86" s="49"/>
      <c r="G86" s="49"/>
      <c r="H86" s="50" t="s">
        <v>21</v>
      </c>
      <c r="I86" s="51">
        <v>47.28</v>
      </c>
    </row>
    <row r="87" spans="1:9">
      <c r="A87" s="39"/>
      <c r="B87" s="39"/>
      <c r="C87" s="39"/>
      <c r="D87" s="39"/>
      <c r="E87" s="49"/>
      <c r="F87" s="49"/>
      <c r="G87" s="49"/>
      <c r="H87" s="50" t="s">
        <v>155</v>
      </c>
      <c r="I87" s="51">
        <v>20.7</v>
      </c>
    </row>
    <row r="88" spans="1:9">
      <c r="A88" s="39"/>
      <c r="B88" s="39"/>
      <c r="C88" s="39"/>
      <c r="D88" s="39"/>
      <c r="E88" s="49"/>
      <c r="F88" s="49"/>
      <c r="G88" s="49"/>
      <c r="H88" s="50" t="s">
        <v>22</v>
      </c>
      <c r="I88" s="51">
        <v>57.06</v>
      </c>
    </row>
    <row r="89" spans="1:9">
      <c r="A89"/>
      <c r="B89"/>
      <c r="C89"/>
      <c r="D89"/>
      <c r="E89" s="52"/>
      <c r="F89" s="52"/>
      <c r="G89" s="52"/>
      <c r="H89" s="52"/>
      <c r="I89" s="52"/>
    </row>
    <row r="90" spans="1:9">
      <c r="A90"/>
      <c r="B90"/>
      <c r="C90"/>
      <c r="D90"/>
      <c r="E90" s="52"/>
      <c r="F90" s="52"/>
      <c r="G90" s="52"/>
      <c r="H90" s="52"/>
      <c r="I90" s="52"/>
    </row>
    <row r="91" spans="1:9">
      <c r="A91" s="26" t="s">
        <v>218</v>
      </c>
      <c r="B91" s="27"/>
      <c r="C91" s="27"/>
      <c r="D91" s="27"/>
      <c r="E91" s="53"/>
      <c r="F91" s="53"/>
      <c r="G91" s="53"/>
      <c r="H91" s="53"/>
      <c r="I91" s="54"/>
    </row>
    <row r="92" spans="1:9">
      <c r="A92" s="29" t="s">
        <v>129</v>
      </c>
      <c r="B92" s="30"/>
      <c r="C92" s="30"/>
      <c r="D92" s="30"/>
      <c r="E92" s="47"/>
      <c r="F92" s="47"/>
      <c r="G92" s="47"/>
      <c r="H92" s="47"/>
      <c r="I92" s="46"/>
    </row>
    <row r="93" spans="1:9">
      <c r="A93" s="32" t="s">
        <v>219</v>
      </c>
      <c r="B93" s="33"/>
      <c r="C93" s="33"/>
      <c r="D93" s="33"/>
      <c r="E93" s="34"/>
      <c r="F93" s="34"/>
      <c r="G93" s="34"/>
      <c r="H93" s="34"/>
      <c r="I93" s="35"/>
    </row>
    <row r="94" spans="1:9" ht="22.5">
      <c r="A94" s="36" t="s">
        <v>131</v>
      </c>
      <c r="B94" s="7" t="s">
        <v>17</v>
      </c>
      <c r="C94" s="36" t="s">
        <v>132</v>
      </c>
      <c r="D94" s="36" t="s">
        <v>133</v>
      </c>
      <c r="E94" s="7" t="s">
        <v>134</v>
      </c>
      <c r="F94" s="7" t="s">
        <v>135</v>
      </c>
      <c r="G94" s="7" t="s">
        <v>136</v>
      </c>
      <c r="H94" s="7" t="s">
        <v>137</v>
      </c>
      <c r="I94" s="7" t="s">
        <v>138</v>
      </c>
    </row>
    <row r="95" spans="1:9" ht="33.75">
      <c r="A95" s="17" t="s">
        <v>220</v>
      </c>
      <c r="B95" s="13" t="s">
        <v>221</v>
      </c>
      <c r="C95" s="37" t="s">
        <v>152</v>
      </c>
      <c r="D95" s="38">
        <v>6.1499999999999999E-2</v>
      </c>
      <c r="E95" s="48">
        <v>1</v>
      </c>
      <c r="F95" s="48">
        <v>0</v>
      </c>
      <c r="G95" s="48">
        <v>479.42</v>
      </c>
      <c r="H95" s="48">
        <v>0</v>
      </c>
      <c r="I95" s="48">
        <v>29.48</v>
      </c>
    </row>
    <row r="96" spans="1:9">
      <c r="A96" s="17" t="s">
        <v>222</v>
      </c>
      <c r="B96" s="13" t="s">
        <v>223</v>
      </c>
      <c r="C96" s="37" t="s">
        <v>152</v>
      </c>
      <c r="D96" s="38">
        <v>4.6199999999999998E-2</v>
      </c>
      <c r="E96" s="48">
        <v>1</v>
      </c>
      <c r="F96" s="48">
        <v>0</v>
      </c>
      <c r="G96" s="48">
        <v>82.04</v>
      </c>
      <c r="H96" s="48">
        <v>0</v>
      </c>
      <c r="I96" s="48">
        <v>3.79</v>
      </c>
    </row>
    <row r="97" spans="1:9" ht="33.75">
      <c r="A97" s="17" t="s">
        <v>224</v>
      </c>
      <c r="B97" s="13" t="s">
        <v>225</v>
      </c>
      <c r="C97" s="37" t="s">
        <v>36</v>
      </c>
      <c r="D97" s="38">
        <v>5.1499999999999997E-2</v>
      </c>
      <c r="E97" s="48">
        <v>1</v>
      </c>
      <c r="F97" s="48">
        <v>0</v>
      </c>
      <c r="G97" s="48">
        <v>60.05</v>
      </c>
      <c r="H97" s="48">
        <v>0</v>
      </c>
      <c r="I97" s="48">
        <v>3.09</v>
      </c>
    </row>
    <row r="98" spans="1:9" ht="33.75">
      <c r="A98" s="17" t="s">
        <v>226</v>
      </c>
      <c r="B98" s="13" t="s">
        <v>227</v>
      </c>
      <c r="C98" s="37" t="s">
        <v>152</v>
      </c>
      <c r="D98" s="38">
        <v>6.1499999999999999E-2</v>
      </c>
      <c r="E98" s="48">
        <v>1</v>
      </c>
      <c r="F98" s="48">
        <v>0</v>
      </c>
      <c r="G98" s="48">
        <v>280.85000000000002</v>
      </c>
      <c r="H98" s="48">
        <v>0</v>
      </c>
      <c r="I98" s="48">
        <v>17.27</v>
      </c>
    </row>
    <row r="99" spans="1:9" ht="22.5">
      <c r="A99" s="17" t="s">
        <v>228</v>
      </c>
      <c r="B99" s="13" t="s">
        <v>229</v>
      </c>
      <c r="C99" s="37" t="s">
        <v>96</v>
      </c>
      <c r="D99" s="38">
        <v>0.25</v>
      </c>
      <c r="E99" s="48">
        <v>1</v>
      </c>
      <c r="F99" s="48">
        <v>0</v>
      </c>
      <c r="G99" s="48">
        <v>1.55</v>
      </c>
      <c r="H99" s="48">
        <v>0</v>
      </c>
      <c r="I99" s="48">
        <v>0.38</v>
      </c>
    </row>
    <row r="100" spans="1:9">
      <c r="A100" s="17" t="s">
        <v>230</v>
      </c>
      <c r="B100" s="17" t="s">
        <v>231</v>
      </c>
      <c r="C100" s="37" t="s">
        <v>96</v>
      </c>
      <c r="D100" s="38">
        <v>1</v>
      </c>
      <c r="E100" s="48">
        <v>1</v>
      </c>
      <c r="F100" s="48">
        <v>0</v>
      </c>
      <c r="G100" s="48">
        <v>3.14</v>
      </c>
      <c r="H100" s="48">
        <v>0</v>
      </c>
      <c r="I100" s="48">
        <v>3.14</v>
      </c>
    </row>
    <row r="101" spans="1:9">
      <c r="A101" s="39"/>
      <c r="B101" s="39"/>
      <c r="C101" s="39"/>
      <c r="D101" s="39"/>
      <c r="E101" s="49"/>
      <c r="F101" s="49"/>
      <c r="G101" s="49"/>
      <c r="H101" s="50" t="s">
        <v>21</v>
      </c>
      <c r="I101" s="51">
        <v>57.15</v>
      </c>
    </row>
    <row r="102" spans="1:9">
      <c r="A102" s="39"/>
      <c r="B102" s="39"/>
      <c r="C102" s="39"/>
      <c r="D102" s="39"/>
      <c r="E102" s="49"/>
      <c r="F102" s="49"/>
      <c r="G102" s="49"/>
      <c r="H102" s="50" t="s">
        <v>155</v>
      </c>
      <c r="I102" s="51">
        <v>20.7</v>
      </c>
    </row>
    <row r="103" spans="1:9">
      <c r="A103" s="39"/>
      <c r="B103" s="39"/>
      <c r="C103" s="39"/>
      <c r="D103" s="39"/>
      <c r="E103" s="49"/>
      <c r="F103" s="49"/>
      <c r="G103" s="49"/>
      <c r="H103" s="50" t="s">
        <v>22</v>
      </c>
      <c r="I103" s="51">
        <v>68.98</v>
      </c>
    </row>
    <row r="104" spans="1:9">
      <c r="A104"/>
      <c r="B104"/>
      <c r="C104"/>
      <c r="D104"/>
      <c r="E104" s="52"/>
      <c r="F104" s="52"/>
      <c r="G104" s="52"/>
      <c r="H104" s="52"/>
      <c r="I104" s="52"/>
    </row>
    <row r="105" spans="1:9">
      <c r="A105"/>
      <c r="B105"/>
      <c r="C105"/>
      <c r="D105"/>
      <c r="E105" s="52"/>
      <c r="F105" s="52"/>
      <c r="G105" s="52"/>
      <c r="H105" s="52"/>
      <c r="I105" s="52"/>
    </row>
    <row r="106" spans="1:9" ht="22.5" customHeight="1">
      <c r="A106" s="72" t="s">
        <v>232</v>
      </c>
      <c r="B106" s="73"/>
      <c r="C106" s="73"/>
      <c r="D106" s="73"/>
      <c r="E106" s="73"/>
      <c r="F106" s="73"/>
      <c r="G106" s="73"/>
      <c r="H106" s="73"/>
      <c r="I106" s="74"/>
    </row>
    <row r="107" spans="1:9">
      <c r="A107" s="29" t="s">
        <v>129</v>
      </c>
      <c r="B107" s="30"/>
      <c r="C107" s="30"/>
      <c r="D107" s="30"/>
      <c r="E107" s="47"/>
      <c r="F107" s="47"/>
      <c r="G107" s="47"/>
      <c r="H107" s="47"/>
      <c r="I107" s="46"/>
    </row>
    <row r="108" spans="1:9">
      <c r="A108" s="32" t="s">
        <v>233</v>
      </c>
      <c r="B108" s="33"/>
      <c r="C108" s="33"/>
      <c r="D108" s="33"/>
      <c r="E108" s="34"/>
      <c r="F108" s="34"/>
      <c r="G108" s="34"/>
      <c r="H108" s="34"/>
      <c r="I108" s="35"/>
    </row>
    <row r="109" spans="1:9" ht="22.5">
      <c r="A109" s="36" t="s">
        <v>131</v>
      </c>
      <c r="B109" s="7" t="s">
        <v>17</v>
      </c>
      <c r="C109" s="36" t="s">
        <v>132</v>
      </c>
      <c r="D109" s="36" t="s">
        <v>133</v>
      </c>
      <c r="E109" s="7" t="s">
        <v>134</v>
      </c>
      <c r="F109" s="7" t="s">
        <v>135</v>
      </c>
      <c r="G109" s="7" t="s">
        <v>136</v>
      </c>
      <c r="H109" s="7" t="s">
        <v>137</v>
      </c>
      <c r="I109" s="7" t="s">
        <v>138</v>
      </c>
    </row>
    <row r="110" spans="1:9" ht="33.75">
      <c r="A110" s="17" t="s">
        <v>234</v>
      </c>
      <c r="B110" s="13" t="s">
        <v>235</v>
      </c>
      <c r="C110" s="37" t="s">
        <v>36</v>
      </c>
      <c r="D110" s="38">
        <v>0.2</v>
      </c>
      <c r="E110" s="48">
        <v>1</v>
      </c>
      <c r="F110" s="48">
        <v>0</v>
      </c>
      <c r="G110" s="48">
        <v>196.13</v>
      </c>
      <c r="H110" s="48">
        <v>0</v>
      </c>
      <c r="I110" s="48">
        <v>39.22</v>
      </c>
    </row>
    <row r="111" spans="1:9" ht="33.75">
      <c r="A111" s="17" t="s">
        <v>236</v>
      </c>
      <c r="B111" s="13" t="s">
        <v>237</v>
      </c>
      <c r="C111" s="37" t="s">
        <v>152</v>
      </c>
      <c r="D111" s="38">
        <v>8.0000000000000002E-3</v>
      </c>
      <c r="E111" s="48">
        <v>1</v>
      </c>
      <c r="F111" s="48">
        <v>0</v>
      </c>
      <c r="G111" s="48">
        <v>484.56</v>
      </c>
      <c r="H111" s="48">
        <v>0</v>
      </c>
      <c r="I111" s="48">
        <v>3.87</v>
      </c>
    </row>
    <row r="112" spans="1:9" ht="56.25">
      <c r="A112" s="17" t="s">
        <v>238</v>
      </c>
      <c r="B112" s="13" t="s">
        <v>239</v>
      </c>
      <c r="C112" s="37" t="s">
        <v>181</v>
      </c>
      <c r="D112" s="38">
        <v>0.01</v>
      </c>
      <c r="E112" s="48">
        <v>1</v>
      </c>
      <c r="F112" s="48">
        <v>0</v>
      </c>
      <c r="G112" s="48">
        <v>215.2</v>
      </c>
      <c r="H112" s="48">
        <v>0</v>
      </c>
      <c r="I112" s="48">
        <v>2.15</v>
      </c>
    </row>
    <row r="113" spans="1:9" ht="45">
      <c r="A113" s="17" t="s">
        <v>240</v>
      </c>
      <c r="B113" s="13" t="s">
        <v>241</v>
      </c>
      <c r="C113" s="37" t="s">
        <v>152</v>
      </c>
      <c r="D113" s="38">
        <v>0.16589999999999999</v>
      </c>
      <c r="E113" s="48">
        <v>1</v>
      </c>
      <c r="F113" s="48">
        <v>0</v>
      </c>
      <c r="G113" s="48">
        <v>9.15</v>
      </c>
      <c r="H113" s="48">
        <v>0</v>
      </c>
      <c r="I113" s="48">
        <v>1.51</v>
      </c>
    </row>
    <row r="114" spans="1:9" ht="33.75">
      <c r="A114" s="17" t="s">
        <v>220</v>
      </c>
      <c r="B114" s="13" t="s">
        <v>221</v>
      </c>
      <c r="C114" s="37" t="s">
        <v>152</v>
      </c>
      <c r="D114" s="38">
        <v>6.9599999999999995E-2</v>
      </c>
      <c r="E114" s="48">
        <v>1</v>
      </c>
      <c r="F114" s="48">
        <v>0</v>
      </c>
      <c r="G114" s="48">
        <v>479.42</v>
      </c>
      <c r="H114" s="48">
        <v>0</v>
      </c>
      <c r="I114" s="48">
        <v>33.36</v>
      </c>
    </row>
    <row r="115" spans="1:9">
      <c r="A115" s="17" t="s">
        <v>242</v>
      </c>
      <c r="B115" s="13" t="s">
        <v>243</v>
      </c>
      <c r="C115" s="37" t="s">
        <v>152</v>
      </c>
      <c r="D115" s="38">
        <v>0.12759999999999999</v>
      </c>
      <c r="E115" s="48">
        <v>1</v>
      </c>
      <c r="F115" s="48">
        <v>0</v>
      </c>
      <c r="G115" s="48">
        <v>303.08999999999997</v>
      </c>
      <c r="H115" s="48">
        <v>0</v>
      </c>
      <c r="I115" s="48">
        <v>38.67</v>
      </c>
    </row>
    <row r="116" spans="1:9" ht="33.75">
      <c r="A116" s="17" t="s">
        <v>226</v>
      </c>
      <c r="B116" s="13" t="s">
        <v>227</v>
      </c>
      <c r="C116" s="37" t="s">
        <v>152</v>
      </c>
      <c r="D116" s="38">
        <v>6.9599999999999995E-2</v>
      </c>
      <c r="E116" s="48">
        <v>1</v>
      </c>
      <c r="F116" s="48">
        <v>0</v>
      </c>
      <c r="G116" s="48">
        <v>280.85000000000002</v>
      </c>
      <c r="H116" s="48">
        <v>0</v>
      </c>
      <c r="I116" s="48">
        <v>19.54</v>
      </c>
    </row>
    <row r="117" spans="1:9">
      <c r="A117" s="17" t="s">
        <v>244</v>
      </c>
      <c r="B117" s="13" t="s">
        <v>245</v>
      </c>
      <c r="C117" s="37" t="s">
        <v>115</v>
      </c>
      <c r="D117" s="38">
        <v>2.6</v>
      </c>
      <c r="E117" s="48">
        <v>1</v>
      </c>
      <c r="F117" s="48">
        <v>0</v>
      </c>
      <c r="G117" s="48">
        <v>25.75</v>
      </c>
      <c r="H117" s="48">
        <v>0</v>
      </c>
      <c r="I117" s="48">
        <v>66.95</v>
      </c>
    </row>
    <row r="118" spans="1:9" ht="33.75">
      <c r="A118" s="17" t="s">
        <v>230</v>
      </c>
      <c r="B118" s="13" t="s">
        <v>231</v>
      </c>
      <c r="C118" s="37" t="s">
        <v>96</v>
      </c>
      <c r="D118" s="38">
        <v>2.9</v>
      </c>
      <c r="E118" s="48">
        <v>1</v>
      </c>
      <c r="F118" s="48">
        <v>0</v>
      </c>
      <c r="G118" s="48">
        <v>3.14</v>
      </c>
      <c r="H118" s="48">
        <v>0</v>
      </c>
      <c r="I118" s="48">
        <v>9.1</v>
      </c>
    </row>
    <row r="119" spans="1:9">
      <c r="A119" s="17" t="s">
        <v>153</v>
      </c>
      <c r="B119" s="13" t="s">
        <v>154</v>
      </c>
      <c r="C119" s="37" t="s">
        <v>115</v>
      </c>
      <c r="D119" s="38">
        <v>2.6509999999999998</v>
      </c>
      <c r="E119" s="48">
        <v>1</v>
      </c>
      <c r="F119" s="48">
        <v>0</v>
      </c>
      <c r="G119" s="48">
        <v>20.74</v>
      </c>
      <c r="H119" s="48">
        <v>0</v>
      </c>
      <c r="I119" s="48">
        <v>54.98</v>
      </c>
    </row>
    <row r="120" spans="1:9">
      <c r="A120" s="17" t="s">
        <v>246</v>
      </c>
      <c r="B120" s="17" t="s">
        <v>247</v>
      </c>
      <c r="C120" s="37" t="s">
        <v>64</v>
      </c>
      <c r="D120" s="38">
        <v>0.16589999999999999</v>
      </c>
      <c r="E120" s="48">
        <v>1</v>
      </c>
      <c r="F120" s="48">
        <v>0</v>
      </c>
      <c r="G120" s="48">
        <v>2.93</v>
      </c>
      <c r="H120" s="48">
        <v>0</v>
      </c>
      <c r="I120" s="48">
        <v>0.48</v>
      </c>
    </row>
    <row r="121" spans="1:9">
      <c r="A121" s="39"/>
      <c r="B121" s="39"/>
      <c r="C121" s="39"/>
      <c r="D121" s="39"/>
      <c r="E121" s="49"/>
      <c r="F121" s="49"/>
      <c r="G121" s="49"/>
      <c r="H121" s="50" t="s">
        <v>21</v>
      </c>
      <c r="I121" s="51">
        <v>269.83</v>
      </c>
    </row>
    <row r="122" spans="1:9">
      <c r="A122" s="39"/>
      <c r="B122" s="39"/>
      <c r="C122" s="39"/>
      <c r="D122" s="39"/>
      <c r="E122" s="49"/>
      <c r="F122" s="49"/>
      <c r="G122" s="49"/>
      <c r="H122" s="50" t="s">
        <v>155</v>
      </c>
      <c r="I122" s="51">
        <v>20.7</v>
      </c>
    </row>
    <row r="123" spans="1:9">
      <c r="A123" s="39"/>
      <c r="B123" s="39"/>
      <c r="C123" s="39"/>
      <c r="D123" s="39"/>
      <c r="E123" s="49"/>
      <c r="F123" s="49"/>
      <c r="G123" s="49"/>
      <c r="H123" s="50" t="s">
        <v>22</v>
      </c>
      <c r="I123" s="51">
        <v>325.68</v>
      </c>
    </row>
    <row r="124" spans="1:9">
      <c r="A124"/>
      <c r="B124"/>
      <c r="C124"/>
      <c r="D124"/>
      <c r="E124" s="52"/>
      <c r="F124" s="52"/>
      <c r="G124" s="52"/>
      <c r="H124" s="52"/>
      <c r="I124" s="52"/>
    </row>
    <row r="125" spans="1:9">
      <c r="A125"/>
      <c r="B125"/>
      <c r="C125"/>
      <c r="D125"/>
      <c r="E125" s="52"/>
      <c r="F125" s="52"/>
      <c r="G125" s="52"/>
      <c r="H125" s="52"/>
      <c r="I125" s="52"/>
    </row>
    <row r="126" spans="1:9">
      <c r="A126" s="26" t="s">
        <v>248</v>
      </c>
      <c r="B126" s="27"/>
      <c r="C126" s="27"/>
      <c r="D126" s="27"/>
      <c r="E126" s="53"/>
      <c r="F126" s="53"/>
      <c r="G126" s="53"/>
      <c r="H126" s="53"/>
      <c r="I126" s="54"/>
    </row>
    <row r="127" spans="1:9">
      <c r="A127" s="29" t="s">
        <v>129</v>
      </c>
      <c r="B127" s="30"/>
      <c r="C127" s="30"/>
      <c r="D127" s="30"/>
      <c r="E127" s="47"/>
      <c r="F127" s="47"/>
      <c r="G127" s="47"/>
      <c r="H127" s="47"/>
      <c r="I127" s="46"/>
    </row>
    <row r="128" spans="1:9">
      <c r="A128" s="32" t="s">
        <v>249</v>
      </c>
      <c r="B128" s="33"/>
      <c r="C128" s="33"/>
      <c r="D128" s="33"/>
      <c r="E128" s="34"/>
      <c r="F128" s="34"/>
      <c r="G128" s="34"/>
      <c r="H128" s="34"/>
      <c r="I128" s="35"/>
    </row>
    <row r="129" spans="1:9" ht="22.5">
      <c r="A129" s="36" t="s">
        <v>131</v>
      </c>
      <c r="B129" s="7" t="s">
        <v>17</v>
      </c>
      <c r="C129" s="36" t="s">
        <v>132</v>
      </c>
      <c r="D129" s="36" t="s">
        <v>133</v>
      </c>
      <c r="E129" s="7" t="s">
        <v>134</v>
      </c>
      <c r="F129" s="7" t="s">
        <v>135</v>
      </c>
      <c r="G129" s="7" t="s">
        <v>136</v>
      </c>
      <c r="H129" s="7" t="s">
        <v>137</v>
      </c>
      <c r="I129" s="7" t="s">
        <v>138</v>
      </c>
    </row>
    <row r="130" spans="1:9" ht="33.75">
      <c r="A130" s="17" t="s">
        <v>234</v>
      </c>
      <c r="B130" s="13" t="s">
        <v>235</v>
      </c>
      <c r="C130" s="37" t="s">
        <v>36</v>
      </c>
      <c r="D130" s="38">
        <v>0.3</v>
      </c>
      <c r="E130" s="48">
        <v>1</v>
      </c>
      <c r="F130" s="48">
        <v>0</v>
      </c>
      <c r="G130" s="48">
        <v>196.13</v>
      </c>
      <c r="H130" s="48">
        <v>0</v>
      </c>
      <c r="I130" s="48">
        <v>58.83</v>
      </c>
    </row>
    <row r="131" spans="1:9" ht="33.75">
      <c r="A131" s="17" t="s">
        <v>250</v>
      </c>
      <c r="B131" s="13" t="s">
        <v>251</v>
      </c>
      <c r="C131" s="37" t="s">
        <v>152</v>
      </c>
      <c r="D131" s="38">
        <v>0.03</v>
      </c>
      <c r="E131" s="48">
        <v>1</v>
      </c>
      <c r="F131" s="48">
        <v>0</v>
      </c>
      <c r="G131" s="48">
        <v>567.47</v>
      </c>
      <c r="H131" s="48">
        <v>0</v>
      </c>
      <c r="I131" s="48">
        <v>17.02</v>
      </c>
    </row>
    <row r="132" spans="1:9">
      <c r="A132" s="17" t="s">
        <v>244</v>
      </c>
      <c r="B132" s="13" t="s">
        <v>245</v>
      </c>
      <c r="C132" s="37" t="s">
        <v>115</v>
      </c>
      <c r="D132" s="38">
        <v>3.61</v>
      </c>
      <c r="E132" s="48">
        <v>1</v>
      </c>
      <c r="F132" s="48">
        <v>0</v>
      </c>
      <c r="G132" s="48">
        <v>25.75</v>
      </c>
      <c r="H132" s="48">
        <v>0</v>
      </c>
      <c r="I132" s="48">
        <v>92.95</v>
      </c>
    </row>
    <row r="133" spans="1:9">
      <c r="A133" s="17" t="s">
        <v>153</v>
      </c>
      <c r="B133" s="17" t="s">
        <v>154</v>
      </c>
      <c r="C133" s="37" t="s">
        <v>115</v>
      </c>
      <c r="D133" s="38">
        <v>7.23</v>
      </c>
      <c r="E133" s="48">
        <v>1</v>
      </c>
      <c r="F133" s="48">
        <v>0</v>
      </c>
      <c r="G133" s="48">
        <v>20.74</v>
      </c>
      <c r="H133" s="48">
        <v>0</v>
      </c>
      <c r="I133" s="48">
        <v>149.94999999999999</v>
      </c>
    </row>
    <row r="134" spans="1:9">
      <c r="A134" s="39"/>
      <c r="B134" s="39"/>
      <c r="C134" s="39"/>
      <c r="D134" s="39"/>
      <c r="E134" s="49"/>
      <c r="F134" s="49"/>
      <c r="G134" s="49"/>
      <c r="H134" s="50" t="s">
        <v>21</v>
      </c>
      <c r="I134" s="51">
        <v>318.75</v>
      </c>
    </row>
    <row r="135" spans="1:9">
      <c r="A135" s="39"/>
      <c r="B135" s="39"/>
      <c r="C135" s="39"/>
      <c r="D135" s="39"/>
      <c r="E135" s="49"/>
      <c r="F135" s="49"/>
      <c r="G135" s="49"/>
      <c r="H135" s="50" t="s">
        <v>155</v>
      </c>
      <c r="I135" s="51">
        <v>20.7</v>
      </c>
    </row>
    <row r="136" spans="1:9">
      <c r="A136" s="39"/>
      <c r="B136" s="39"/>
      <c r="C136" s="39"/>
      <c r="D136" s="39"/>
      <c r="E136" s="49"/>
      <c r="F136" s="49"/>
      <c r="G136" s="49"/>
      <c r="H136" s="50" t="s">
        <v>22</v>
      </c>
      <c r="I136" s="51">
        <v>384.73</v>
      </c>
    </row>
  </sheetData>
  <mergeCells count="6">
    <mergeCell ref="A106:I106"/>
    <mergeCell ref="A2:I2"/>
    <mergeCell ref="A3:I3"/>
    <mergeCell ref="A4:I4"/>
    <mergeCell ref="A5:I5"/>
    <mergeCell ref="B7:I7"/>
  </mergeCells>
  <printOptions horizontalCentered="1"/>
  <pageMargins left="0" right="0.19685039370078741" top="0.74803149606299213" bottom="0.74803149606299213" header="0.31496062992125984" footer="0.31496062992125984"/>
  <pageSetup paperSize="9" scale="74" fitToWidth="0" fitToHeight="0" orientation="portrait" r:id="rId1"/>
  <headerFooter scaleWithDoc="0">
    <oddFooter>Página &amp;P de &amp;N</oddFooter>
  </headerFooter>
  <rowBreaks count="1" manualBreakCount="1">
    <brk id="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topLeftCell="A73" zoomScale="110" zoomScaleNormal="100" zoomScaleSheetLayoutView="110" workbookViewId="0">
      <selection activeCell="A64" sqref="A1:XFD1048576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 s="40" customFormat="1">
      <c r="A1"/>
      <c r="B1"/>
      <c r="C1"/>
      <c r="D1"/>
      <c r="E1"/>
      <c r="F1"/>
      <c r="G1"/>
      <c r="H1"/>
      <c r="I1"/>
    </row>
    <row r="2" spans="1:9" s="40" customFormat="1">
      <c r="A2" s="66" t="s">
        <v>0</v>
      </c>
      <c r="B2" s="66"/>
      <c r="C2" s="66"/>
      <c r="D2" s="66"/>
      <c r="E2" s="66"/>
      <c r="F2" s="66"/>
      <c r="G2" s="66"/>
      <c r="H2" s="66"/>
      <c r="I2" s="66"/>
    </row>
    <row r="3" spans="1:9" s="40" customFormat="1">
      <c r="A3" s="67" t="s">
        <v>1</v>
      </c>
      <c r="B3" s="67"/>
      <c r="C3" s="67"/>
      <c r="D3" s="67"/>
      <c r="E3" s="67"/>
      <c r="F3" s="67"/>
      <c r="G3" s="67"/>
      <c r="H3" s="67"/>
      <c r="I3" s="67"/>
    </row>
    <row r="4" spans="1:9" s="40" customFormat="1">
      <c r="A4" s="67" t="s">
        <v>2</v>
      </c>
      <c r="B4" s="67"/>
      <c r="C4" s="67"/>
      <c r="D4" s="67"/>
      <c r="E4" s="67"/>
      <c r="F4" s="67"/>
      <c r="G4" s="67"/>
      <c r="H4" s="67"/>
      <c r="I4" s="67"/>
    </row>
    <row r="5" spans="1:9" s="40" customFormat="1">
      <c r="A5" s="66" t="s">
        <v>296</v>
      </c>
      <c r="B5" s="66"/>
      <c r="C5" s="66"/>
      <c r="D5" s="66"/>
      <c r="E5" s="66"/>
      <c r="F5" s="66"/>
      <c r="G5" s="66"/>
      <c r="H5" s="66"/>
      <c r="I5" s="66"/>
    </row>
    <row r="6" spans="1:9" s="40" customFormat="1">
      <c r="A6"/>
      <c r="B6"/>
      <c r="C6"/>
      <c r="D6"/>
      <c r="E6"/>
      <c r="F6"/>
      <c r="G6"/>
      <c r="H6"/>
      <c r="I6"/>
    </row>
    <row r="7" spans="1:9" s="40" customFormat="1" ht="23.1" customHeight="1">
      <c r="A7" s="1" t="s">
        <v>4</v>
      </c>
      <c r="B7" s="70" t="s">
        <v>5</v>
      </c>
      <c r="C7" s="70"/>
      <c r="D7" s="70"/>
      <c r="E7" s="70"/>
      <c r="F7" s="70"/>
      <c r="G7" s="70"/>
      <c r="H7" s="70"/>
      <c r="I7" s="71"/>
    </row>
    <row r="8" spans="1:9" s="40" customFormat="1">
      <c r="A8" s="2" t="s">
        <v>6</v>
      </c>
      <c r="B8" s="41" t="s">
        <v>7</v>
      </c>
      <c r="C8" s="42"/>
      <c r="D8" s="42"/>
      <c r="E8" s="42"/>
      <c r="F8" s="42"/>
      <c r="G8" s="42"/>
      <c r="H8" s="42"/>
      <c r="I8" s="43"/>
    </row>
    <row r="9" spans="1:9">
      <c r="A9" s="26" t="s">
        <v>252</v>
      </c>
      <c r="B9" s="27"/>
      <c r="C9" s="27"/>
      <c r="D9" s="27"/>
      <c r="E9" s="27"/>
      <c r="F9" s="27"/>
      <c r="G9" s="27"/>
      <c r="H9" s="27"/>
      <c r="I9" s="28"/>
    </row>
    <row r="10" spans="1:9">
      <c r="A10" s="29" t="s">
        <v>129</v>
      </c>
      <c r="B10" s="30"/>
      <c r="C10" s="30"/>
      <c r="D10" s="30"/>
      <c r="E10" s="30"/>
      <c r="F10" s="30"/>
      <c r="G10" s="30"/>
      <c r="H10" s="30"/>
      <c r="I10" s="31"/>
    </row>
    <row r="11" spans="1:9">
      <c r="A11" s="32" t="s">
        <v>253</v>
      </c>
      <c r="B11" s="33"/>
      <c r="C11" s="33"/>
      <c r="D11" s="33"/>
      <c r="E11" s="34"/>
      <c r="F11" s="34"/>
      <c r="G11" s="34"/>
      <c r="H11" s="34"/>
      <c r="I11" s="35"/>
    </row>
    <row r="12" spans="1:9">
      <c r="A12" s="36" t="s">
        <v>131</v>
      </c>
      <c r="B12" s="7" t="s">
        <v>17</v>
      </c>
      <c r="C12" s="36" t="s">
        <v>132</v>
      </c>
      <c r="D12" s="36" t="s">
        <v>133</v>
      </c>
      <c r="E12" s="36" t="s">
        <v>134</v>
      </c>
      <c r="F12" s="36" t="s">
        <v>135</v>
      </c>
      <c r="G12" s="36" t="s">
        <v>136</v>
      </c>
      <c r="H12" s="36" t="s">
        <v>137</v>
      </c>
      <c r="I12" s="36" t="s">
        <v>138</v>
      </c>
    </row>
    <row r="13" spans="1:9" ht="45">
      <c r="A13" s="17" t="s">
        <v>254</v>
      </c>
      <c r="B13" s="13" t="s">
        <v>255</v>
      </c>
      <c r="C13" s="37" t="s">
        <v>180</v>
      </c>
      <c r="D13" s="38">
        <v>0.5</v>
      </c>
      <c r="E13" s="16">
        <v>1</v>
      </c>
      <c r="F13" s="16">
        <v>0</v>
      </c>
      <c r="G13" s="16">
        <v>12.26</v>
      </c>
      <c r="H13" s="16">
        <v>0</v>
      </c>
      <c r="I13" s="16">
        <v>6.13</v>
      </c>
    </row>
    <row r="14" spans="1:9" ht="45">
      <c r="A14" s="17" t="s">
        <v>256</v>
      </c>
      <c r="B14" s="13" t="s">
        <v>257</v>
      </c>
      <c r="C14" s="37" t="s">
        <v>181</v>
      </c>
      <c r="D14" s="38">
        <v>0.5</v>
      </c>
      <c r="E14" s="16">
        <v>1</v>
      </c>
      <c r="F14" s="16">
        <v>0</v>
      </c>
      <c r="G14" s="16">
        <v>24.36</v>
      </c>
      <c r="H14" s="16">
        <v>0</v>
      </c>
      <c r="I14" s="16">
        <v>12.18</v>
      </c>
    </row>
    <row r="15" spans="1:9">
      <c r="A15" s="17" t="s">
        <v>153</v>
      </c>
      <c r="B15" s="17" t="s">
        <v>154</v>
      </c>
      <c r="C15" s="37" t="s">
        <v>115</v>
      </c>
      <c r="D15" s="38">
        <v>3.5555555000000001</v>
      </c>
      <c r="E15" s="16">
        <v>1</v>
      </c>
      <c r="F15" s="16">
        <v>0</v>
      </c>
      <c r="G15" s="16">
        <v>20.74</v>
      </c>
      <c r="H15" s="16">
        <v>0</v>
      </c>
      <c r="I15" s="16">
        <v>73.739999999999995</v>
      </c>
    </row>
    <row r="16" spans="1:9">
      <c r="I16" s="55">
        <f>SUM(I13:I15)</f>
        <v>92.05</v>
      </c>
    </row>
    <row r="18" spans="1:9">
      <c r="A18" s="26" t="s">
        <v>258</v>
      </c>
      <c r="B18" s="27"/>
      <c r="C18" s="27"/>
      <c r="D18" s="27"/>
      <c r="E18" s="27"/>
      <c r="F18" s="27"/>
      <c r="G18" s="27"/>
      <c r="H18" s="27"/>
      <c r="I18" s="28"/>
    </row>
    <row r="19" spans="1:9">
      <c r="A19" s="29" t="s">
        <v>129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259</v>
      </c>
      <c r="B20" s="33"/>
      <c r="C20" s="33"/>
      <c r="D20" s="33"/>
      <c r="E20" s="34"/>
      <c r="F20" s="34"/>
      <c r="G20" s="34"/>
      <c r="H20" s="34"/>
      <c r="I20" s="35"/>
    </row>
    <row r="21" spans="1:9">
      <c r="A21" s="36" t="s">
        <v>131</v>
      </c>
      <c r="B21" s="7" t="s">
        <v>17</v>
      </c>
      <c r="C21" s="36" t="s">
        <v>132</v>
      </c>
      <c r="D21" s="36" t="s">
        <v>133</v>
      </c>
      <c r="E21" s="36" t="s">
        <v>134</v>
      </c>
      <c r="F21" s="36" t="s">
        <v>135</v>
      </c>
      <c r="G21" s="36" t="s">
        <v>136</v>
      </c>
      <c r="H21" s="36" t="s">
        <v>137</v>
      </c>
      <c r="I21" s="36" t="s">
        <v>138</v>
      </c>
    </row>
    <row r="22" spans="1:9" ht="33.75">
      <c r="A22" s="17" t="s">
        <v>260</v>
      </c>
      <c r="B22" s="13" t="s">
        <v>261</v>
      </c>
      <c r="C22" s="37" t="s">
        <v>50</v>
      </c>
      <c r="D22" s="38">
        <v>4.0000000000000002E-4</v>
      </c>
      <c r="E22" s="16">
        <v>1</v>
      </c>
      <c r="F22" s="16">
        <v>0</v>
      </c>
      <c r="G22" s="16">
        <v>257.2</v>
      </c>
      <c r="H22" s="16">
        <v>0</v>
      </c>
      <c r="I22" s="16">
        <v>0.1</v>
      </c>
    </row>
    <row r="23" spans="1:9" ht="45">
      <c r="A23" s="17" t="s">
        <v>262</v>
      </c>
      <c r="B23" s="13" t="s">
        <v>263</v>
      </c>
      <c r="C23" s="37" t="s">
        <v>181</v>
      </c>
      <c r="D23" s="38">
        <v>0.56000000000000005</v>
      </c>
      <c r="E23" s="16">
        <v>1</v>
      </c>
      <c r="F23" s="16">
        <v>0</v>
      </c>
      <c r="G23" s="16">
        <v>11.06</v>
      </c>
      <c r="H23" s="16">
        <v>0</v>
      </c>
      <c r="I23" s="16">
        <v>6.19</v>
      </c>
    </row>
    <row r="24" spans="1:9" ht="56.25">
      <c r="A24" s="17" t="s">
        <v>264</v>
      </c>
      <c r="B24" s="13" t="s">
        <v>265</v>
      </c>
      <c r="C24" s="37" t="s">
        <v>180</v>
      </c>
      <c r="D24" s="38">
        <v>7.4999999999999997E-2</v>
      </c>
      <c r="E24" s="16">
        <v>1</v>
      </c>
      <c r="F24" s="16">
        <v>0</v>
      </c>
      <c r="G24" s="16">
        <v>61.6</v>
      </c>
      <c r="H24" s="16">
        <v>0</v>
      </c>
      <c r="I24" s="16">
        <v>4.62</v>
      </c>
    </row>
    <row r="25" spans="1:9" ht="56.25">
      <c r="A25" s="17" t="s">
        <v>266</v>
      </c>
      <c r="B25" s="13" t="s">
        <v>267</v>
      </c>
      <c r="C25" s="37" t="s">
        <v>181</v>
      </c>
      <c r="D25" s="38">
        <v>8.3330000000000001E-3</v>
      </c>
      <c r="E25" s="16">
        <v>1</v>
      </c>
      <c r="F25" s="16">
        <v>0</v>
      </c>
      <c r="G25" s="16">
        <v>138.07</v>
      </c>
      <c r="H25" s="16">
        <v>0</v>
      </c>
      <c r="I25" s="16">
        <v>1.1499999999999999</v>
      </c>
    </row>
    <row r="26" spans="1:9">
      <c r="A26" s="17" t="s">
        <v>153</v>
      </c>
      <c r="B26" s="17" t="s">
        <v>154</v>
      </c>
      <c r="C26" s="37" t="s">
        <v>115</v>
      </c>
      <c r="D26" s="38">
        <v>0.3333333</v>
      </c>
      <c r="E26" s="16">
        <v>1</v>
      </c>
      <c r="F26" s="16">
        <v>0</v>
      </c>
      <c r="G26" s="16">
        <v>20.74</v>
      </c>
      <c r="H26" s="16">
        <v>0</v>
      </c>
      <c r="I26" s="16">
        <v>6.91</v>
      </c>
    </row>
    <row r="27" spans="1:9">
      <c r="I27" s="55">
        <f>SUM(I22:I26)</f>
        <v>18.97</v>
      </c>
    </row>
    <row r="29" spans="1:9">
      <c r="A29" s="26" t="s">
        <v>268</v>
      </c>
      <c r="B29" s="27"/>
      <c r="C29" s="27"/>
      <c r="D29" s="27"/>
      <c r="E29" s="27"/>
      <c r="F29" s="27"/>
      <c r="G29" s="27"/>
      <c r="H29" s="27"/>
      <c r="I29" s="28"/>
    </row>
    <row r="30" spans="1:9">
      <c r="A30" s="29" t="s">
        <v>129</v>
      </c>
      <c r="B30" s="30"/>
      <c r="C30" s="30"/>
      <c r="D30" s="30"/>
      <c r="E30" s="30"/>
      <c r="F30" s="30"/>
      <c r="G30" s="30"/>
      <c r="H30" s="30"/>
      <c r="I30" s="31"/>
    </row>
    <row r="31" spans="1:9">
      <c r="A31" s="32" t="s">
        <v>269</v>
      </c>
      <c r="B31" s="33"/>
      <c r="C31" s="33"/>
      <c r="D31" s="33"/>
      <c r="E31" s="34"/>
      <c r="F31" s="34"/>
      <c r="G31" s="34"/>
      <c r="H31" s="34"/>
      <c r="I31" s="35"/>
    </row>
    <row r="32" spans="1:9">
      <c r="A32" s="36" t="s">
        <v>131</v>
      </c>
      <c r="B32" s="7" t="s">
        <v>17</v>
      </c>
      <c r="C32" s="36" t="s">
        <v>132</v>
      </c>
      <c r="D32" s="36" t="s">
        <v>133</v>
      </c>
      <c r="E32" s="36" t="s">
        <v>134</v>
      </c>
      <c r="F32" s="36" t="s">
        <v>135</v>
      </c>
      <c r="G32" s="36" t="s">
        <v>136</v>
      </c>
      <c r="H32" s="36" t="s">
        <v>137</v>
      </c>
      <c r="I32" s="36" t="s">
        <v>138</v>
      </c>
    </row>
    <row r="33" spans="1:9">
      <c r="A33" s="17" t="s">
        <v>270</v>
      </c>
      <c r="B33" s="13" t="s">
        <v>271</v>
      </c>
      <c r="C33" s="37" t="s">
        <v>60</v>
      </c>
      <c r="D33" s="38">
        <v>1.2999999999999999E-3</v>
      </c>
      <c r="E33" s="16">
        <v>1</v>
      </c>
      <c r="F33" s="16">
        <v>0</v>
      </c>
      <c r="G33" s="16">
        <v>4507.5</v>
      </c>
      <c r="H33" s="16">
        <v>0</v>
      </c>
      <c r="I33" s="16">
        <v>5.85</v>
      </c>
    </row>
    <row r="34" spans="1:9">
      <c r="A34" s="17" t="s">
        <v>272</v>
      </c>
      <c r="B34" s="13" t="s">
        <v>125</v>
      </c>
      <c r="C34" s="37" t="s">
        <v>115</v>
      </c>
      <c r="D34" s="38">
        <v>6.6670000000000002E-3</v>
      </c>
      <c r="E34" s="16">
        <v>1</v>
      </c>
      <c r="F34" s="16">
        <v>0</v>
      </c>
      <c r="G34" s="16">
        <v>29.44</v>
      </c>
      <c r="H34" s="16">
        <v>0</v>
      </c>
      <c r="I34" s="16">
        <v>0.19</v>
      </c>
    </row>
    <row r="35" spans="1:9" ht="56.25">
      <c r="A35" s="17" t="s">
        <v>186</v>
      </c>
      <c r="B35" s="13" t="s">
        <v>187</v>
      </c>
      <c r="C35" s="37" t="s">
        <v>181</v>
      </c>
      <c r="D35" s="38">
        <v>6.6670000000000002E-3</v>
      </c>
      <c r="E35" s="16">
        <v>1</v>
      </c>
      <c r="F35" s="16">
        <v>0</v>
      </c>
      <c r="G35" s="16">
        <v>265.31</v>
      </c>
      <c r="H35" s="16">
        <v>0</v>
      </c>
      <c r="I35" s="16">
        <v>1.76</v>
      </c>
    </row>
    <row r="36" spans="1:9">
      <c r="A36" s="17" t="s">
        <v>153</v>
      </c>
      <c r="B36" s="17" t="s">
        <v>154</v>
      </c>
      <c r="C36" s="37" t="s">
        <v>115</v>
      </c>
      <c r="D36" s="38">
        <v>6.6670000000000002E-3</v>
      </c>
      <c r="E36" s="16">
        <v>1</v>
      </c>
      <c r="F36" s="16">
        <v>0</v>
      </c>
      <c r="G36" s="16">
        <v>20.74</v>
      </c>
      <c r="H36" s="16">
        <v>0</v>
      </c>
      <c r="I36" s="16">
        <v>0.13</v>
      </c>
    </row>
    <row r="37" spans="1:9">
      <c r="I37" s="55">
        <f>SUM(I33:I36)</f>
        <v>7.93</v>
      </c>
    </row>
    <row r="39" spans="1:9">
      <c r="A39" s="26" t="s">
        <v>273</v>
      </c>
      <c r="B39" s="27"/>
      <c r="C39" s="27"/>
      <c r="D39" s="27"/>
      <c r="E39" s="27"/>
      <c r="F39" s="27"/>
      <c r="G39" s="27"/>
      <c r="H39" s="27"/>
      <c r="I39" s="28"/>
    </row>
    <row r="40" spans="1:9">
      <c r="A40" s="29" t="s">
        <v>129</v>
      </c>
      <c r="B40" s="30"/>
      <c r="C40" s="30"/>
      <c r="D40" s="30"/>
      <c r="E40" s="30"/>
      <c r="F40" s="30"/>
      <c r="G40" s="30"/>
      <c r="H40" s="30"/>
      <c r="I40" s="31"/>
    </row>
    <row r="41" spans="1:9">
      <c r="A41" s="32" t="s">
        <v>274</v>
      </c>
      <c r="B41" s="33"/>
      <c r="C41" s="33"/>
      <c r="D41" s="33"/>
      <c r="E41" s="34"/>
      <c r="F41" s="34"/>
      <c r="G41" s="34"/>
      <c r="H41" s="34"/>
      <c r="I41" s="35"/>
    </row>
    <row r="42" spans="1:9">
      <c r="A42" s="36" t="s">
        <v>131</v>
      </c>
      <c r="B42" s="7" t="s">
        <v>17</v>
      </c>
      <c r="C42" s="36" t="s">
        <v>132</v>
      </c>
      <c r="D42" s="36" t="s">
        <v>133</v>
      </c>
      <c r="E42" s="36" t="s">
        <v>134</v>
      </c>
      <c r="F42" s="36" t="s">
        <v>135</v>
      </c>
      <c r="G42" s="36" t="s">
        <v>136</v>
      </c>
      <c r="H42" s="36" t="s">
        <v>137</v>
      </c>
      <c r="I42" s="36" t="s">
        <v>138</v>
      </c>
    </row>
    <row r="43" spans="1:9" ht="22.5">
      <c r="A43" s="17" t="s">
        <v>275</v>
      </c>
      <c r="B43" s="13" t="s">
        <v>276</v>
      </c>
      <c r="C43" s="37" t="s">
        <v>152</v>
      </c>
      <c r="D43" s="38">
        <v>1.3</v>
      </c>
      <c r="E43" s="16">
        <v>1</v>
      </c>
      <c r="F43" s="16">
        <v>0</v>
      </c>
      <c r="G43" s="16">
        <v>84.04</v>
      </c>
      <c r="H43" s="16">
        <v>0</v>
      </c>
      <c r="I43" s="16">
        <v>109.25</v>
      </c>
    </row>
    <row r="44" spans="1:9" ht="45">
      <c r="A44" s="17" t="s">
        <v>277</v>
      </c>
      <c r="B44" s="13" t="s">
        <v>278</v>
      </c>
      <c r="C44" s="37" t="s">
        <v>181</v>
      </c>
      <c r="D44" s="38">
        <v>3.5000000000000003E-2</v>
      </c>
      <c r="E44" s="16">
        <v>1</v>
      </c>
      <c r="F44" s="16">
        <v>0</v>
      </c>
      <c r="G44" s="16">
        <v>255.59</v>
      </c>
      <c r="H44" s="16">
        <v>0</v>
      </c>
      <c r="I44" s="16">
        <v>8.94</v>
      </c>
    </row>
    <row r="45" spans="1:9" ht="33.75">
      <c r="A45" s="17" t="s">
        <v>279</v>
      </c>
      <c r="B45" s="13" t="s">
        <v>280</v>
      </c>
      <c r="C45" s="37" t="s">
        <v>181</v>
      </c>
      <c r="D45" s="38">
        <v>3.5000000000000003E-2</v>
      </c>
      <c r="E45" s="16">
        <v>1</v>
      </c>
      <c r="F45" s="16">
        <v>0</v>
      </c>
      <c r="G45" s="16">
        <v>141.88</v>
      </c>
      <c r="H45" s="16">
        <v>0</v>
      </c>
      <c r="I45" s="16">
        <v>4.96</v>
      </c>
    </row>
    <row r="46" spans="1:9" ht="33.75">
      <c r="A46" s="17" t="s">
        <v>281</v>
      </c>
      <c r="B46" s="13" t="s">
        <v>282</v>
      </c>
      <c r="C46" s="37" t="s">
        <v>181</v>
      </c>
      <c r="D46" s="38">
        <v>0.35</v>
      </c>
      <c r="E46" s="16">
        <v>1</v>
      </c>
      <c r="F46" s="16">
        <v>0</v>
      </c>
      <c r="G46" s="16">
        <v>10.02</v>
      </c>
      <c r="H46" s="16">
        <v>0</v>
      </c>
      <c r="I46" s="16">
        <v>3.5</v>
      </c>
    </row>
    <row r="47" spans="1:9">
      <c r="A47" s="17" t="s">
        <v>153</v>
      </c>
      <c r="B47" s="17" t="s">
        <v>154</v>
      </c>
      <c r="C47" s="37" t="s">
        <v>115</v>
      </c>
      <c r="D47" s="38">
        <v>1.05</v>
      </c>
      <c r="E47" s="16">
        <v>1</v>
      </c>
      <c r="F47" s="16">
        <v>0</v>
      </c>
      <c r="G47" s="16">
        <v>20.74</v>
      </c>
      <c r="H47" s="16">
        <v>0</v>
      </c>
      <c r="I47" s="16">
        <v>21.77</v>
      </c>
    </row>
    <row r="48" spans="1:9">
      <c r="I48" s="55">
        <f>SUM(I43:I47)</f>
        <v>148.41999999999999</v>
      </c>
    </row>
    <row r="50" spans="1:9">
      <c r="A50" s="26" t="s">
        <v>283</v>
      </c>
      <c r="B50" s="27"/>
      <c r="C50" s="27"/>
      <c r="D50" s="27"/>
      <c r="E50" s="27"/>
      <c r="F50" s="27"/>
      <c r="G50" s="27"/>
      <c r="H50" s="27"/>
      <c r="I50" s="28"/>
    </row>
    <row r="51" spans="1:9">
      <c r="A51" s="29" t="s">
        <v>129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284</v>
      </c>
      <c r="B52" s="33"/>
      <c r="C52" s="33"/>
      <c r="D52" s="33"/>
      <c r="E52" s="34"/>
      <c r="F52" s="34"/>
      <c r="G52" s="34"/>
      <c r="H52" s="34"/>
      <c r="I52" s="35"/>
    </row>
    <row r="53" spans="1:9">
      <c r="A53" s="36" t="s">
        <v>131</v>
      </c>
      <c r="B53" s="7" t="s">
        <v>17</v>
      </c>
      <c r="C53" s="36" t="s">
        <v>132</v>
      </c>
      <c r="D53" s="36" t="s">
        <v>133</v>
      </c>
      <c r="E53" s="36" t="s">
        <v>134</v>
      </c>
      <c r="F53" s="36" t="s">
        <v>135</v>
      </c>
      <c r="G53" s="36" t="s">
        <v>136</v>
      </c>
      <c r="H53" s="36" t="s">
        <v>137</v>
      </c>
      <c r="I53" s="36" t="s">
        <v>138</v>
      </c>
    </row>
    <row r="54" spans="1:9" ht="33.75">
      <c r="A54" s="17" t="s">
        <v>285</v>
      </c>
      <c r="B54" s="13" t="s">
        <v>286</v>
      </c>
      <c r="C54" s="37" t="s">
        <v>181</v>
      </c>
      <c r="D54" s="38">
        <v>4.8000000000000001E-2</v>
      </c>
      <c r="E54" s="16">
        <v>1</v>
      </c>
      <c r="F54" s="16">
        <v>0</v>
      </c>
      <c r="G54" s="16">
        <v>36.94</v>
      </c>
      <c r="H54" s="16">
        <v>0</v>
      </c>
      <c r="I54" s="16">
        <v>1.77</v>
      </c>
    </row>
    <row r="55" spans="1:9">
      <c r="A55" s="17" t="s">
        <v>153</v>
      </c>
      <c r="B55" s="17" t="s">
        <v>154</v>
      </c>
      <c r="C55" s="37" t="s">
        <v>115</v>
      </c>
      <c r="D55" s="38">
        <v>0.25</v>
      </c>
      <c r="E55" s="16">
        <v>1</v>
      </c>
      <c r="F55" s="16">
        <v>0</v>
      </c>
      <c r="G55" s="16">
        <v>20.74</v>
      </c>
      <c r="H55" s="16">
        <v>0</v>
      </c>
      <c r="I55" s="16">
        <v>5.18</v>
      </c>
    </row>
    <row r="56" spans="1:9">
      <c r="I56" s="55">
        <f>SUM(I54:I55)</f>
        <v>6.9499999999999993</v>
      </c>
    </row>
    <row r="58" spans="1:9">
      <c r="A58" s="26" t="s">
        <v>287</v>
      </c>
      <c r="B58" s="27"/>
      <c r="C58" s="27"/>
      <c r="D58" s="27"/>
      <c r="E58" s="27"/>
      <c r="F58" s="27"/>
      <c r="G58" s="27"/>
      <c r="H58" s="27"/>
      <c r="I58" s="28"/>
    </row>
    <row r="59" spans="1:9">
      <c r="A59" s="29" t="s">
        <v>129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288</v>
      </c>
      <c r="B60" s="33"/>
      <c r="C60" s="33"/>
      <c r="D60" s="33"/>
      <c r="E60" s="34"/>
      <c r="F60" s="34"/>
      <c r="G60" s="34"/>
      <c r="H60" s="34"/>
      <c r="I60" s="35"/>
    </row>
    <row r="61" spans="1:9">
      <c r="A61" s="36" t="s">
        <v>131</v>
      </c>
      <c r="B61" s="7" t="s">
        <v>17</v>
      </c>
      <c r="C61" s="36" t="s">
        <v>132</v>
      </c>
      <c r="D61" s="36" t="s">
        <v>133</v>
      </c>
      <c r="E61" s="36" t="s">
        <v>134</v>
      </c>
      <c r="F61" s="36" t="s">
        <v>135</v>
      </c>
      <c r="G61" s="36" t="s">
        <v>136</v>
      </c>
      <c r="H61" s="36" t="s">
        <v>137</v>
      </c>
      <c r="I61" s="36" t="s">
        <v>138</v>
      </c>
    </row>
    <row r="62" spans="1:9" ht="33.75">
      <c r="A62" s="17" t="s">
        <v>260</v>
      </c>
      <c r="B62" s="13" t="s">
        <v>261</v>
      </c>
      <c r="C62" s="37" t="s">
        <v>50</v>
      </c>
      <c r="D62" s="38">
        <v>2E-3</v>
      </c>
      <c r="E62" s="16">
        <v>1</v>
      </c>
      <c r="F62" s="16">
        <v>0</v>
      </c>
      <c r="G62" s="16">
        <v>257.2</v>
      </c>
      <c r="H62" s="16">
        <v>0</v>
      </c>
      <c r="I62" s="16">
        <v>0.51</v>
      </c>
    </row>
    <row r="63" spans="1:9" ht="45">
      <c r="A63" s="17" t="s">
        <v>262</v>
      </c>
      <c r="B63" s="13" t="s">
        <v>263</v>
      </c>
      <c r="C63" s="37" t="s">
        <v>181</v>
      </c>
      <c r="D63" s="38">
        <v>8.3000000000000004E-2</v>
      </c>
      <c r="E63" s="16">
        <v>1</v>
      </c>
      <c r="F63" s="16">
        <v>0</v>
      </c>
      <c r="G63" s="16">
        <v>11.06</v>
      </c>
      <c r="H63" s="16">
        <v>0</v>
      </c>
      <c r="I63" s="16">
        <v>0.91</v>
      </c>
    </row>
    <row r="64" spans="1:9">
      <c r="A64" s="17" t="s">
        <v>153</v>
      </c>
      <c r="B64" s="17" t="s">
        <v>154</v>
      </c>
      <c r="C64" s="37" t="s">
        <v>115</v>
      </c>
      <c r="D64" s="38">
        <v>8.3000000000000004E-2</v>
      </c>
      <c r="E64" s="16">
        <v>1</v>
      </c>
      <c r="F64" s="16">
        <v>0</v>
      </c>
      <c r="G64" s="16">
        <v>20.74</v>
      </c>
      <c r="H64" s="16">
        <v>0</v>
      </c>
      <c r="I64" s="16">
        <v>1.72</v>
      </c>
    </row>
    <row r="65" spans="1:9">
      <c r="I65" s="55">
        <f>SUM(I62:I64)</f>
        <v>3.1399999999999997</v>
      </c>
    </row>
    <row r="67" spans="1:9">
      <c r="A67" s="26" t="s">
        <v>289</v>
      </c>
      <c r="B67" s="27"/>
      <c r="C67" s="27"/>
      <c r="D67" s="27"/>
      <c r="E67" s="27"/>
      <c r="F67" s="27"/>
      <c r="G67" s="27"/>
      <c r="H67" s="27"/>
      <c r="I67" s="28"/>
    </row>
    <row r="68" spans="1:9">
      <c r="A68" s="29" t="s">
        <v>129</v>
      </c>
      <c r="B68" s="30"/>
      <c r="C68" s="30"/>
      <c r="D68" s="30"/>
      <c r="E68" s="30"/>
      <c r="F68" s="30"/>
      <c r="G68" s="30"/>
      <c r="H68" s="30"/>
      <c r="I68" s="31"/>
    </row>
    <row r="69" spans="1:9">
      <c r="A69" s="32" t="s">
        <v>290</v>
      </c>
      <c r="B69" s="33"/>
      <c r="C69" s="33"/>
      <c r="D69" s="33"/>
      <c r="E69" s="34"/>
      <c r="F69" s="34"/>
      <c r="G69" s="34"/>
      <c r="H69" s="34"/>
      <c r="I69" s="35"/>
    </row>
    <row r="70" spans="1:9">
      <c r="A70" s="36" t="s">
        <v>131</v>
      </c>
      <c r="B70" s="7" t="s">
        <v>17</v>
      </c>
      <c r="C70" s="36" t="s">
        <v>132</v>
      </c>
      <c r="D70" s="36" t="s">
        <v>133</v>
      </c>
      <c r="E70" s="36" t="s">
        <v>134</v>
      </c>
      <c r="F70" s="36" t="s">
        <v>135</v>
      </c>
      <c r="G70" s="36" t="s">
        <v>136</v>
      </c>
      <c r="H70" s="36" t="s">
        <v>137</v>
      </c>
      <c r="I70" s="36" t="s">
        <v>138</v>
      </c>
    </row>
    <row r="71" spans="1:9" ht="22.5">
      <c r="A71" s="17" t="s">
        <v>291</v>
      </c>
      <c r="B71" s="13" t="s">
        <v>292</v>
      </c>
      <c r="C71" s="37" t="s">
        <v>50</v>
      </c>
      <c r="D71" s="38">
        <v>160</v>
      </c>
      <c r="E71" s="16">
        <v>1</v>
      </c>
      <c r="F71" s="16">
        <v>0</v>
      </c>
      <c r="G71" s="16">
        <v>0.67</v>
      </c>
      <c r="H71" s="16">
        <v>0</v>
      </c>
      <c r="I71" s="16">
        <v>107.2</v>
      </c>
    </row>
    <row r="72" spans="1:9" ht="33.75">
      <c r="A72" s="17" t="s">
        <v>250</v>
      </c>
      <c r="B72" s="13" t="s">
        <v>251</v>
      </c>
      <c r="C72" s="37" t="s">
        <v>152</v>
      </c>
      <c r="D72" s="38">
        <v>2.1999999999999999E-2</v>
      </c>
      <c r="E72" s="16">
        <v>1</v>
      </c>
      <c r="F72" s="16">
        <v>0</v>
      </c>
      <c r="G72" s="16">
        <v>567.47</v>
      </c>
      <c r="H72" s="16">
        <v>0</v>
      </c>
      <c r="I72" s="16">
        <v>12.48</v>
      </c>
    </row>
    <row r="73" spans="1:9">
      <c r="A73" s="17" t="s">
        <v>244</v>
      </c>
      <c r="B73" s="13" t="s">
        <v>245</v>
      </c>
      <c r="C73" s="37" t="s">
        <v>115</v>
      </c>
      <c r="D73" s="38">
        <v>1.6</v>
      </c>
      <c r="E73" s="16">
        <v>1</v>
      </c>
      <c r="F73" s="16">
        <v>0</v>
      </c>
      <c r="G73" s="16">
        <v>25.75</v>
      </c>
      <c r="H73" s="16">
        <v>0</v>
      </c>
      <c r="I73" s="16">
        <v>41.2</v>
      </c>
    </row>
    <row r="74" spans="1:9">
      <c r="A74" s="17" t="s">
        <v>153</v>
      </c>
      <c r="B74" s="17" t="s">
        <v>154</v>
      </c>
      <c r="C74" s="37" t="s">
        <v>115</v>
      </c>
      <c r="D74" s="38">
        <v>1.7</v>
      </c>
      <c r="E74" s="16">
        <v>1</v>
      </c>
      <c r="F74" s="16">
        <v>0</v>
      </c>
      <c r="G74" s="16">
        <v>20.74</v>
      </c>
      <c r="H74" s="16">
        <v>0</v>
      </c>
      <c r="I74" s="16">
        <v>35.25</v>
      </c>
    </row>
    <row r="75" spans="1:9">
      <c r="I75" s="55">
        <f>SUM(I71:I74)</f>
        <v>196.13</v>
      </c>
    </row>
    <row r="77" spans="1:9">
      <c r="A77" s="26" t="s">
        <v>293</v>
      </c>
      <c r="B77" s="27"/>
      <c r="C77" s="27"/>
      <c r="D77" s="27"/>
      <c r="E77" s="27"/>
      <c r="F77" s="27"/>
      <c r="G77" s="27"/>
      <c r="H77" s="27"/>
      <c r="I77" s="28"/>
    </row>
    <row r="78" spans="1:9">
      <c r="A78" s="29" t="s">
        <v>129</v>
      </c>
      <c r="B78" s="30"/>
      <c r="C78" s="30"/>
      <c r="D78" s="30"/>
      <c r="E78" s="30"/>
      <c r="F78" s="30"/>
      <c r="G78" s="30"/>
      <c r="H78" s="30"/>
      <c r="I78" s="31"/>
    </row>
    <row r="79" spans="1:9">
      <c r="A79" s="32" t="s">
        <v>294</v>
      </c>
      <c r="B79" s="33"/>
      <c r="C79" s="33"/>
      <c r="D79" s="33"/>
      <c r="E79" s="34"/>
      <c r="F79" s="34"/>
      <c r="G79" s="34"/>
      <c r="H79" s="34"/>
      <c r="I79" s="35"/>
    </row>
    <row r="80" spans="1:9">
      <c r="A80" s="36" t="s">
        <v>131</v>
      </c>
      <c r="B80" s="7" t="s">
        <v>17</v>
      </c>
      <c r="C80" s="36" t="s">
        <v>132</v>
      </c>
      <c r="D80" s="36" t="s">
        <v>133</v>
      </c>
      <c r="E80" s="36" t="s">
        <v>134</v>
      </c>
      <c r="F80" s="36" t="s">
        <v>135</v>
      </c>
      <c r="G80" s="36" t="s">
        <v>136</v>
      </c>
      <c r="H80" s="36" t="s">
        <v>137</v>
      </c>
      <c r="I80" s="36" t="s">
        <v>138</v>
      </c>
    </row>
    <row r="81" spans="1:9">
      <c r="A81" s="17" t="s">
        <v>244</v>
      </c>
      <c r="B81" s="13" t="s">
        <v>245</v>
      </c>
      <c r="C81" s="37" t="s">
        <v>115</v>
      </c>
      <c r="D81" s="38">
        <v>1.3</v>
      </c>
      <c r="E81" s="16">
        <v>1</v>
      </c>
      <c r="F81" s="16">
        <v>0</v>
      </c>
      <c r="G81" s="16">
        <v>25.75</v>
      </c>
      <c r="H81" s="16">
        <v>0</v>
      </c>
      <c r="I81" s="16">
        <v>33.47</v>
      </c>
    </row>
    <row r="82" spans="1:9">
      <c r="A82" s="17" t="s">
        <v>153</v>
      </c>
      <c r="B82" s="17" t="s">
        <v>154</v>
      </c>
      <c r="C82" s="37" t="s">
        <v>115</v>
      </c>
      <c r="D82" s="38">
        <v>13</v>
      </c>
      <c r="E82" s="16">
        <v>1</v>
      </c>
      <c r="F82" s="16">
        <v>0</v>
      </c>
      <c r="G82" s="16">
        <v>20.74</v>
      </c>
      <c r="H82" s="16">
        <v>0</v>
      </c>
      <c r="I82" s="16">
        <v>269.62</v>
      </c>
    </row>
    <row r="83" spans="1:9">
      <c r="I83" s="55">
        <f>SUM(I81:I82)</f>
        <v>303.09000000000003</v>
      </c>
    </row>
  </sheetData>
  <mergeCells count="5">
    <mergeCell ref="A2:I2"/>
    <mergeCell ref="A3:I3"/>
    <mergeCell ref="A4:I4"/>
    <mergeCell ref="A5:I5"/>
    <mergeCell ref="B7:I7"/>
  </mergeCells>
  <printOptions horizontalCentered="1"/>
  <pageMargins left="0" right="0.19685039370078741" top="0.98425196850393704" bottom="0.98425196850393704" header="0.39370078740157483" footer="0.39370078740157483"/>
  <pageSetup paperSize="9" scale="74" fitToWidth="0" fitToHeight="0" orientation="portrait" r:id="rId1"/>
  <headerFooter scaleWithDoc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Inicial</vt:lpstr>
      <vt:lpstr>Composições Principais</vt:lpstr>
      <vt:lpstr>Composições Auxiliares</vt:lpstr>
      <vt:lpstr>'Composições Auxiliares'!Titulos_de_impressao</vt:lpstr>
      <vt:lpstr>'Composições 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2025-09-30T14:33:45Z</dcterms:created>
  <dcterms:modified xsi:type="dcterms:W3CDTF">2025-09-30T14:36:58Z</dcterms:modified>
</cp:coreProperties>
</file>