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95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Auxiliares'!$1:$8</definedName>
    <definedName name="_xlnm.Print_Titles" localSheetId="1">'Composições Principais'!$1:$8</definedName>
    <definedName name="_xlnm.Print_Titles" localSheetId="0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I55" i="3" l="1"/>
  <c r="I47" i="3"/>
  <c r="I39" i="3"/>
  <c r="I31" i="3"/>
  <c r="I22" i="3"/>
  <c r="I15" i="3"/>
</calcChain>
</file>

<file path=xl/sharedStrings.xml><?xml version="1.0" encoding="utf-8"?>
<sst xmlns="http://schemas.openxmlformats.org/spreadsheetml/2006/main" count="2927" uniqueCount="678">
  <si>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</si>
  <si>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</si>
  <si>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</si>
  <si>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</si>
  <si>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</si>
  <si>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E DRENAGEM DE ÁGUAS PLUVIAIS NA AVENIDA MATO GROSSO DO SUL, MUNICÍPIO DE COXIM/MS</t>
  </si>
  <si>
    <t>Município:</t>
  </si>
  <si>
    <t>Coxim/MS</t>
  </si>
  <si>
    <t>Local:</t>
  </si>
  <si>
    <t>Rua Mato Grosso do Sul, 1499</t>
  </si>
  <si>
    <t>BDI:</t>
  </si>
  <si>
    <t>Material (15,27%),Serviços Onerados (24,66%)</t>
  </si>
  <si>
    <t>Prazo exec.:</t>
  </si>
  <si>
    <t>720 dias</t>
  </si>
  <si>
    <t>Sist./Ref.:</t>
  </si>
  <si>
    <t>AGESUL DEIURB sem Desoneração (set/2025), SINAPI sem Desoneração (set/2025)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</si>
  <si>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</si>
  <si>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</si>
  <si>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</si>
  <si>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</si>
  <si>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</si>
  <si>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</si>
  <si>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</si>
  <si>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</si>
  <si>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</si>
  <si>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</si>
  <si>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</si>
  <si>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</si>
  <si>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</si>
  <si>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</si>
  <si>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</si>
  <si>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</si>
  <si>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</si>
  <si>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</si>
  <si>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</si>
  <si>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</si>
  <si>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</si>
  <si>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</si>
  <si>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1153-Serviços Onerados ( 24,66% )</t>
  </si>
  <si>
    <t>01/09/2025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</si>
  <si>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</si>
  <si>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</si>
  <si>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</si>
  <si>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</si>
  <si>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</si>
  <si>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</si>
  <si>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</si>
  <si>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</si>
  <si>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</si>
  <si>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</si>
  <si>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</si>
  <si>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</si>
  <si>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</si>
  <si>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IUC10047</t>
  </si>
  <si>
    <t>Reparo em ramal de ligação predial de água.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</si>
  <si>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</si>
  <si>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</si>
  <si>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</si>
  <si>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</si>
  <si>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</si>
  <si>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</si>
  <si>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IUC20146</t>
  </si>
  <si>
    <t>Demolição de concreto armado, de forma manual, sem reaproveitamento (Ref. SICRO CÓD. 1600438)</t>
  </si>
  <si>
    <t>02.03
IUP30002</t>
  </si>
  <si>
    <t>Recorte mecânico de pavimento asfáltico ou piso de concreto, com serra de disco diamantado para piso/asfalto</t>
  </si>
  <si>
    <t>m</t>
  </si>
  <si>
    <t>02.04
IUC10043</t>
  </si>
  <si>
    <t>Remoção de cerca com mourões de madeira/concreto. Ref. Cod. Novo Sicro 1600966.</t>
  </si>
  <si>
    <t>02.05
IUD30096</t>
  </si>
  <si>
    <t>Remoção de canalização Ø &lt; 0,60 cm, exclusive bota - fora</t>
  </si>
  <si>
    <t>m/h</t>
  </si>
  <si>
    <t>02.06
98526</t>
  </si>
  <si>
    <t>Remoção de raízes remanescentes de tronco de árvore com diâmetro maior ou igual a 0,20 m e menor que 0,40 m. Af_03/2024</t>
  </si>
  <si>
    <t>02.07
98533</t>
  </si>
  <si>
    <t>Poda em altura de árvore com diâmetro de tronco maior ou igual a 0,20 m e menor que 0,40 m. Af_03/2024</t>
  </si>
  <si>
    <t>02.08
98529</t>
  </si>
  <si>
    <t>Corte raso e recorte de árvore com diâmetro de tronco maior ou igual a 0,20 m e menor que 0,40 m. Af_03/2024</t>
  </si>
  <si>
    <t>02.09
100982</t>
  </si>
  <si>
    <t>Carga, manobra e descarga de entulho em caminhão basculante 10 m³ - carga com escavadeira hidráulica  (caçamba de 0,80 m³ / 111 hp) e descarga livre (unidade: m3). Af_07/2020</t>
  </si>
  <si>
    <t>02.10
100997</t>
  </si>
  <si>
    <t>Carga, manobra e descarga de entulho em caminhão basculante 6 m³ - carga com escavadeira hidráulica  (caçamba de 0,80 m³ / 111 hp) e descarga livre (unidade: t). Af_07/2020</t>
  </si>
  <si>
    <t>t</t>
  </si>
  <si>
    <t>02.11
95875</t>
  </si>
  <si>
    <t>Transporte com caminhão basculante de 10 m³, em via urbana pavimentada, dmt até 30 km (unidade: m3xkm). Af_07/2020</t>
  </si>
  <si>
    <t>m³.km</t>
  </si>
  <si>
    <t>02.12
95878</t>
  </si>
  <si>
    <t>Transporte com caminhão basculante de 10 m³, em via urbana pavimentada, dmt até 30 km (unidade: txkm). Af_07/2020</t>
  </si>
  <si>
    <t>txkm</t>
  </si>
  <si>
    <t>Total - REMOÇÕES, DEMOLIÇÕES E SUPRESSÕES</t>
  </si>
  <si>
    <t>03</t>
  </si>
  <si>
    <t>MICRODRENAGEM</t>
  </si>
  <si>
    <t>03.01</t>
  </si>
  <si>
    <t>MICRODRENAGEM - TERRAPLENAGEM</t>
  </si>
  <si>
    <t>03.01.01
IUD30211</t>
  </si>
  <si>
    <t>Esgotamento de água com bomba submersa, inclusive grupo gerador</t>
  </si>
  <si>
    <t>h</t>
  </si>
  <si>
    <t>03.01.02
IUD30096</t>
  </si>
  <si>
    <t>03.01.03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</si>
  <si>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</si>
  <si>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03.01.04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</si>
  <si>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</si>
  <si>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03.01.05
90094</t>
  </si>
  <si>
    <t>Escavação mecanizada de vala com prof. Maior que 3,0 m até 4,5 m (média montante e jusante/uma composição por trecho), escavadeira (0,8 m3), larg. Menor que 1,5 m, em solo de 1a categoria, locais com baixo nível de interferência. Af_09/2024</t>
  </si>
  <si>
    <t>03.01.06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</si>
  <si>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</si>
  <si>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03.01.07
101570</t>
  </si>
  <si>
    <t>Escoramento de vala, tipo pontaleteamento, com profundidade de 0 a 1,5 m, largura menor que 1,5 m. Af_08/2020</t>
  </si>
  <si>
    <t>03.01.08
101573</t>
  </si>
  <si>
    <t>Escoramento de vala, tipo pontaleteamento, com profundidade de 1,5 a 3,0 m, largura maior ou igual a 1,5 m e menor que 2,5 m. Af_08/2020</t>
  </si>
  <si>
    <t>03.01.09
IUD20117</t>
  </si>
  <si>
    <t>Escoramento de vala, tipo blindado, com profundidade de 1,5 a 3,0m, largura maior ou igual a 1,5 m e menor que 2,50 - execução e fornecimento, inclui material. (Ref. SIPCI 101597)</t>
  </si>
  <si>
    <t>03.01.10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</si>
  <si>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</si>
  <si>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03.01.11
101616</t>
  </si>
  <si>
    <t>Preparo de fundo de vala com largura menor que 1,5 m (acerto do solo natural). Af_08/2020</t>
  </si>
  <si>
    <t>03.01.12
101617</t>
  </si>
  <si>
    <t>Preparo de fundo de vala com largura maior ou igual a 1,5 m e menor que 2,5 m (acerto do solo natural). Af_08/2020</t>
  </si>
  <si>
    <t>03.01.13
101624</t>
  </si>
  <si>
    <t>Preparo de fundo de vala com largura maior ou igual a 1,5 m e menor que 2,5 m, com camada de brita, lançamento mecanizado. Af_08/2020</t>
  </si>
  <si>
    <t>03.01.14
IUD30251</t>
  </si>
  <si>
    <t>Enrocamento ou lastro de pedra de mão ou rachão espalhada e compactada mecanicamente - pedra de mão comercial - fornecimento e assentamento, exclusive transporte. Ref SICRO 1505877</t>
  </si>
  <si>
    <t>03.01.15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</si>
  <si>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</si>
  <si>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03.01.16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</si>
  <si>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</si>
  <si>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03.01.17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</si>
  <si>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</si>
  <si>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03.01.18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</si>
  <si>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</si>
  <si>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03.01.19
100974</t>
  </si>
  <si>
    <t>Carga, manobra e descarga de solos e materiais granulares em caminhão basculante 10 m³ - carga com pá carregadeira (caçamba de 1,7 a 2,8 m³ / 128 hp) e descarga livre (unidade: m3). Af_07/2020</t>
  </si>
  <si>
    <t>03.01.20
95875</t>
  </si>
  <si>
    <t>03.01.21
95875</t>
  </si>
  <si>
    <t>03.01.22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</si>
  <si>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</si>
  <si>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</si>
  <si>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</si>
  <si>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</si>
  <si>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37-Material ( 15,27% )</t>
  </si>
  <si>
    <t>03.02.02
7791</t>
  </si>
  <si>
    <t>Tubo de concreto simples para aguas pluviais, classe ps1, com encaixe ponta e bolsa, diametro nominal de 600 mm</t>
  </si>
  <si>
    <t>03.02.03
7750</t>
  </si>
  <si>
    <t>Tubo de concreto armado para aguas pluviais, classe pa-1, com encaixe ponta e bolsa, diametro nominal de 800 mm</t>
  </si>
  <si>
    <t>03.02.04
7753</t>
  </si>
  <si>
    <t>Tubo de concreto armado para aguas pluviais, classe pa-1, com encaixe ponta e bolsa, diametro nominal de 1000 mm</t>
  </si>
  <si>
    <t>03.02.05
7757</t>
  </si>
  <si>
    <t>Tubo de concreto armado para aguas pluviais, classe pa-1, com encaixe ponta e bolsa, diametro nominal de 1200 mm</t>
  </si>
  <si>
    <t>03.02.06
7758</t>
  </si>
  <si>
    <t>Tubo de concreto armado para aguas pluviais, classe pa-1, com encaixe ponta e bolsa, diametro nominal de 1500 mm</t>
  </si>
  <si>
    <t>03.02.07
92809</t>
  </si>
  <si>
    <t>Assentamento de tubo de concreto para redes coletoras de águas pluviais, diâmetro de 400 mm, junta rígida, instalado em local com baixo nível de interferências (não inclui fornecimento). Af_03/2024</t>
  </si>
  <si>
    <t>03.02.08
92811</t>
  </si>
  <si>
    <t>Assentamento de tubo de concreto para redes coletoras de águas pluviais, diâmetro de 600 mm, junta rígida, instalado em local com baixo nível de interferências (não inclui fornecimento). Af_03/2024</t>
  </si>
  <si>
    <t>03.02.09
92813</t>
  </si>
  <si>
    <t>Assentamento de tubo de concreto para redes coletoras de águas pluviais, diâmetro de 800 mm, junta rígida, instalado em local com baixo nível de interferências (não inclui fornecimento). Af_03/2024</t>
  </si>
  <si>
    <t>03.02.10
92815</t>
  </si>
  <si>
    <t>Assentamento de tubo de concreto para redes coletoras de águas pluviais, diâmetro de 1000 mm, junta rígida, instalado em local com baixo nível de interferências (não inclui fornecimento). Af_03/2024</t>
  </si>
  <si>
    <t>03.02.11
92817</t>
  </si>
  <si>
    <t>Assentamento de tubo de concreto para redes coletoras de águas pluviais, diâmetro de 1200 mm, junta rígida, instalado em local com baixo nível de interferências (não inclui fornecimento). Af_03/2024</t>
  </si>
  <si>
    <t>03.02.12
92819</t>
  </si>
  <si>
    <t>Assentamento de tubo de concreto para redes coletoras de águas pluviais, diâmetro de 1500 mm, junta rígida, instalado em local com baixo nível de interferências (não inclui fornecimento). Af_03/2024</t>
  </si>
  <si>
    <t>03.02.13
100952</t>
  </si>
  <si>
    <t>Transporte com caminhão carroceria com guindauto (munck),  momento máximo de carga 11,7 tm, em via urbana pavimentada, dmt até 30km (unidade: txkm). Af_07/2020</t>
  </si>
  <si>
    <t>03.03</t>
  </si>
  <si>
    <t>MICRODRENAGEM - DISPOSITIVOS ESTRUTURAIS</t>
  </si>
  <si>
    <t>03.03.01
IUD30135</t>
  </si>
  <si>
    <t>PVBC- 00 - Poço de Visita, com dimensões internas de 1,20m x 1,40m x 1,40m (bxbxh), em alvenaria de bloco de concreto estrutural FBK 8 MPa. Exclusive pescoço e tampão</t>
  </si>
  <si>
    <t>03.03.02
IUD30136</t>
  </si>
  <si>
    <t>PVBC-01 - Poço de Visita, com dimensões internas de 2,02m x 2,12m x 1,40m (bxbxh), em alvenaria de bloco de concreto estrutural FBK 8 MPa. Exclusive pescoço e tampão.</t>
  </si>
  <si>
    <t>03.03.03
IUD30137</t>
  </si>
  <si>
    <t>PVBC-02 - Poço de Visita, com dimensões internas de 3,22m x 2,12m x 2,00m (bxbxh), em alvenaria de bloco de concreto estrutural FBK 8 MPa. Exclusive pescoço e tampão</t>
  </si>
  <si>
    <t>03.03.04
IUD30139</t>
  </si>
  <si>
    <t>PVBC-04 - Poço de Visita, com dimensões internas de 5,62m x 2,12m x 2,00m (bxbxh), em alvenaria de bloco de concreto estrutural FBK 8 MPa. Exclusive pescoço e tampão</t>
  </si>
  <si>
    <t>03.03.05
IUD30140</t>
  </si>
  <si>
    <t>PVBC-05 - Poço de Visita, com dimensões internas de 8,02m x 2,12m x 2,00m (bxbxh), em alvenaria de bloco de concreto estrutural FBK 8 MPa. Exclusive pescoço e tampão</t>
  </si>
  <si>
    <t>03.03.06
94964</t>
  </si>
  <si>
    <t>Concreto fck = 20mpa, traço 1:2,7:3 (em massa seca de cimento/ areia média/ brita 1) - preparo mecânico com betoneira 400 l. Af_05/2021</t>
  </si>
  <si>
    <t>03.03.07
103670</t>
  </si>
  <si>
    <t>LANÇAMENTO COM USO DE BALDES, ADENSAMENTO E ACABAMENTO DE CONCRETO EM ESTRUTURAS. AF_02/2022</t>
  </si>
  <si>
    <t>03.03.08
IUD30670</t>
  </si>
  <si>
    <t>APVBC-01 - Acréscimo para Poço de Visita, com dimensões internas de 2,02m x 2,12m, em alvenaria de bloco de concreto estrutural FBK 8 Mpa.</t>
  </si>
  <si>
    <t>03.03.09
IUD30671</t>
  </si>
  <si>
    <t>APVBC-02 - Acréscimo para Poço de Visita, com dimensões internas de 3,22m x 2,12m, em alvenaria de bloco de concreto estrutural FBK 8 Mpa.</t>
  </si>
  <si>
    <t>03.03.10
IUD30673</t>
  </si>
  <si>
    <t>APVBC-04 - Acréscimo para Poço de Visita, com dimensões internas de 5,62m x 2,12m, em alvenaria de bloco de concreto estrutural FBK 8 Mpa.</t>
  </si>
  <si>
    <t>03.03.11
IUD30674</t>
  </si>
  <si>
    <t>APVBC-05 - Acréscimo para Poço de Visita, com dimensões internas de 8,02m x 2,12m, em alvenaria de bloco de concreto estrutural FBK 8 Mpa.</t>
  </si>
  <si>
    <t>03.03.12
98051</t>
  </si>
  <si>
    <t>Chaminé circular para poço de visita para esgoto, em alvenaria com tijolos cerâmicos maciços, diâmetro interno = 0,6 m. Af_12/2020</t>
  </si>
  <si>
    <t>03.03.13
98114</t>
  </si>
  <si>
    <t>Tampa circular para esgoto e drenagem, em ferro fundido, diâmetro interno = 0,6 m. Af_12/2020</t>
  </si>
  <si>
    <t>03.03.14
IUD20104</t>
  </si>
  <si>
    <t>BLSC - Boca-de-lobo simples, em concreto simples fck 20 MPa virado em betoneira com lançamento em fundação, incluindo forma, escavação, calçamento ao redor, inclusive grelha, conforme projeto.</t>
  </si>
  <si>
    <t>03.03.15
IUD20042</t>
  </si>
  <si>
    <t>BLTC - Boca-de-lobo tripla, em concreto simples fck 20 MPa virado em betoneira, com guia chapeu, com lançamento em fundação, incluindo forma, escavação, calçamento ao redor.</t>
  </si>
  <si>
    <t>03.03.16
95875</t>
  </si>
  <si>
    <t>03.04</t>
  </si>
  <si>
    <t>MICRODRENAGEM - SERVIÇOS ESTRUTURAIS</t>
  </si>
  <si>
    <t>03.04.01
94962</t>
  </si>
  <si>
    <t>Concreto magro para lastro, traço 1:4,5:4,5 (em massa seca de cimento/ areia média/ brita 1) - preparo mecânico com betoneira 400 l. Af_05/2021</t>
  </si>
  <si>
    <t>03.04.02
103670</t>
  </si>
  <si>
    <t>03.04.03
34493</t>
  </si>
  <si>
    <t>Concreto usinado bombeável, classe de resistência C25, com brita 0 e 1, slump = 100 +/- 20 mm, exclui serviço de bombeamento (NBR 8953)</t>
  </si>
  <si>
    <t>03.04.04
103673</t>
  </si>
  <si>
    <t>LANÇAMENTO COM USO DE BOMBA, ADENSAMENTO E ACABAMENTO DE CONCRETO EM ESTRUTURAS. AF_02/2022</t>
  </si>
  <si>
    <t>03.04.05
92415</t>
  </si>
  <si>
    <t>Montagem e desmontagem de fôrma de pilares retangulares e estruturas similares, pé-direito simples, em chapa de madeira compensada resinada, 2 utilizações. Af_09/2020</t>
  </si>
  <si>
    <t>03.04.06
100342</t>
  </si>
  <si>
    <t>Armação de cortina de contenção em concreto armado, com aço ca-50 de 6,3 mm - montagem. Af_11/2024</t>
  </si>
  <si>
    <t>kg</t>
  </si>
  <si>
    <t>03.04.07
100343</t>
  </si>
  <si>
    <t>Armação de cortina de contenção em concreto armado, com aço ca-50 de 8 mm - montagem. Af_11/2024</t>
  </si>
  <si>
    <t>03.04.08
100345</t>
  </si>
  <si>
    <t>Armação de cortina de contenção em concreto armado, com aço ca-50 de 12,5 mm - montagem. Af_11/2024</t>
  </si>
  <si>
    <t>03.04.09
101792</t>
  </si>
  <si>
    <t>Escoramento de fôrmas de laje em madeira não aparelhada, pé-direito simples, incluso travamento, 4 utilizações. Af_09/2020</t>
  </si>
  <si>
    <t>03.05</t>
  </si>
  <si>
    <t>MICRODRENAGEM - BACIA DE AMORTECIMENTO</t>
  </si>
  <si>
    <t>03.05.01
IUP30143</t>
  </si>
  <si>
    <t>Revestimento de pátio com pedra britada com espessura de 5 cm com regularização do terreno com motoniveladora. Exclusive transporte. (REF SINAPI COD 100575)</t>
  </si>
  <si>
    <t>03.05.02
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</si>
  <si>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</si>
  <si>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03.05.03
96385</t>
  </si>
  <si>
    <t>Execução e compactação de corpo de aterro de aterro (95% de energia do proctor normal) com solo predominantemente argiloso espessura 15 cm - exclusive material, escavação, carga e transporte. Af_09/2024</t>
  </si>
  <si>
    <t>03.05.04
100574</t>
  </si>
  <si>
    <t>Espalhamento de material com trator de esteiras. Af_09/2024</t>
  </si>
  <si>
    <t>03.05.05
IUD30066</t>
  </si>
  <si>
    <t>Valeta de proteção de cortes com revestimento de concreto - VPC 03. Ref. Cod. Sicro 2003307.</t>
  </si>
  <si>
    <t>03.05.06
IUD30981</t>
  </si>
  <si>
    <t>Descida d'água de aterros tipo rápido - DAR 60-30 - areia e brita comerciais (REF SICRO 2009939)</t>
  </si>
  <si>
    <t>03.05.07
IUD30419</t>
  </si>
  <si>
    <t>Dissipador de energia - DES 01, Ref. Cód. Sicro 2003441 - areia, brita e pedra de mão comerciais</t>
  </si>
  <si>
    <t>03.05.08
103946</t>
  </si>
  <si>
    <t>Plantio de grama esmeralda ou são carlos ou curitibana, em placas. Af_07/2024</t>
  </si>
  <si>
    <t>03.05.09
95875</t>
  </si>
  <si>
    <t>03.05.10
95875</t>
  </si>
  <si>
    <t>03.05.11
95875</t>
  </si>
  <si>
    <t>Total - MICRODRENAGEM</t>
  </si>
  <si>
    <t>04</t>
  </si>
  <si>
    <t>IMPLANTAÇÃO ASFÁLTICA</t>
  </si>
  <si>
    <t>04.01</t>
  </si>
  <si>
    <t>TERRAPLENAGEM</t>
  </si>
  <si>
    <t>04.01.01
IUD30180</t>
  </si>
  <si>
    <t>Escavação mecanica, material de 1ªcategoria, com escavadeira hidraulica - Ref. SINAPI cod 83336</t>
  </si>
  <si>
    <t>04.01.02
100974</t>
  </si>
  <si>
    <t>04.01.03
95875</t>
  </si>
  <si>
    <t>04.01.04
96385</t>
  </si>
  <si>
    <t>04.01.05
6079</t>
  </si>
  <si>
    <t>Argila, argila vermelha ou argila arenosa (retirada na jazida, sem transporte)</t>
  </si>
  <si>
    <t>04.01.06
100974</t>
  </si>
  <si>
    <t>04.01.07
95875</t>
  </si>
  <si>
    <t>04.02</t>
  </si>
  <si>
    <t>PAVIMENTAÇÃO</t>
  </si>
  <si>
    <t>04.02.01
100576</t>
  </si>
  <si>
    <t>Regularização e compactação de subleito de solo predominantemente argiloso, para obras de construção de pavimentos. Af_09/2024</t>
  </si>
  <si>
    <t>04.02.02
IUP30004</t>
  </si>
  <si>
    <t>Execução e compactação de base estabilizada granulometricamente, com mistura na pista de até três materiais exclusive material</t>
  </si>
  <si>
    <t>04.02.03
IUD30180</t>
  </si>
  <si>
    <t>04.02.04
100974</t>
  </si>
  <si>
    <t>04.02.05
95875</t>
  </si>
  <si>
    <t>04.02.06
MIUC00701</t>
  </si>
  <si>
    <t>Pedra britada ou bica corrida, não classificada (posto pedreira/fornecedor, sem frete)</t>
  </si>
  <si>
    <t>04.02.07
95875</t>
  </si>
  <si>
    <t>04.02.08
IUP30114</t>
  </si>
  <si>
    <t>Execução de imprimação com emulsão asfáltica a base d'água.(exclusive material betuminoso)</t>
  </si>
  <si>
    <t>04.02.09
IUP0007</t>
  </si>
  <si>
    <t>Emulsão asfáltica a base d'água para imprimação.</t>
  </si>
  <si>
    <t>04.02.10
IUP30118</t>
  </si>
  <si>
    <t>EXECUÇÃO DE PINTURA DE LIGAÇÃO COM EMULSÃO ASFÁLTICA, EXCLUSIVE EMULSÃO</t>
  </si>
  <si>
    <t>04.02.11
IUP0008</t>
  </si>
  <si>
    <t>Emulsão asfáltica catiônica RR-2C para uso em pavimentação asfáltica.</t>
  </si>
  <si>
    <t>04.02.12
102330</t>
  </si>
  <si>
    <t>Transporte com caminhão tanque de transporte de material asfáltico de 30000 l, em via urbana pavimentada, dmt até 30km (unidade: txkm). Af_07/2020</t>
  </si>
  <si>
    <t>04.02.13
102331</t>
  </si>
  <si>
    <t>Transporte com caminhão tanque de transporte de material asfáltico de 30000 l, em via urbana pavimentada, adicional para dmt excedente a 30 km (unidade: txkm). Af_07/2020</t>
  </si>
  <si>
    <t>04.02.14
IUP20005</t>
  </si>
  <si>
    <t>Aplicação de concreto betuminoso usinado à quente (CBUQ), exclusive transporte e material Ref SINAPI 95995</t>
  </si>
  <si>
    <t>04.02.15
34770</t>
  </si>
  <si>
    <t>Concreto betuminoso usinado a quente (CBUQ) para pavimentação asfáltica, padrão DNIT, faixa C, com CAP 30/45 - aquisição posto usina</t>
  </si>
  <si>
    <t>04.02.16
95878</t>
  </si>
  <si>
    <t>04.02.17
93596</t>
  </si>
  <si>
    <t>Transporte com caminhão basculante de 10 m³, em via urbana pavimentada, adicional para dmt excedente a 30 km (unidade: txkm). Af_07/2020</t>
  </si>
  <si>
    <t>Total - IMPLANTAÇÃO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</si>
  <si>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</si>
  <si>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</si>
  <si>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</si>
  <si>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</si>
  <si>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</si>
  <si>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</si>
  <si>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95875</t>
  </si>
  <si>
    <t>05.04
101203</t>
  </si>
  <si>
    <t>Cerca com mourões de madeira roliça, diâmetro 11 cm, espaçamento de 2,5 m, altura livre de 1,7 m, cravados 0,5 m, com 5 fios de arame de aço ovalado 15x17 - fornecimento e instalação. Af_05/2020</t>
  </si>
  <si>
    <t>Total - SERVIÇOS COMPLEMENTARES</t>
  </si>
  <si>
    <t>06</t>
  </si>
  <si>
    <t>SINALIZAÇÃO VIÁRIA</t>
  </si>
  <si>
    <t>06.01
IUS20037</t>
  </si>
  <si>
    <t>Pintura de setas e zebrados - tinta base acrílica emulsionada em água - espessura de 0,5mm. Ref. Cód. Sicro 5213407.</t>
  </si>
  <si>
    <t>06.02
IUS0028</t>
  </si>
  <si>
    <t>Pintura de Faixa - tinta base acrilica emulsionada em agua - espessura de 0,5mm - padrão DNIT (prod equipe 163,23 m2/h) com microesferas de vidro, inclusive pre marcação( Refer. SICRO CÓD.5213403)</t>
  </si>
  <si>
    <t>06.03
13521</t>
  </si>
  <si>
    <t>Placa de aço esmaltada para identificação de rua, *45 cm x 20* cm</t>
  </si>
  <si>
    <t>06.04
34723</t>
  </si>
  <si>
    <t>Placa de sinalização em chapa de aço num 16 com pintura refletiva</t>
  </si>
  <si>
    <t>06.05
IUS0030</t>
  </si>
  <si>
    <t>Poste de aço galvanizado, por imersao a quente (NBR6323), coluna com diametro externo de 50,8mm(2"), espessura 2,75mm, comprimento de 3500mm - REF SCO-RIO</t>
  </si>
  <si>
    <t>Total - SINALIZAÇÃO VIÁRIA</t>
  </si>
  <si>
    <t>07</t>
  </si>
  <si>
    <t>PASSEIO COM ACESSIBILIDADE</t>
  </si>
  <si>
    <t>07.01
97083</t>
  </si>
  <si>
    <t>Compactação mecânica de solo para execução de radier, piso de concreto ou laje sobre solo, com compactador de solos a percussão. Af_09/2021</t>
  </si>
  <si>
    <t>07.02
94991</t>
  </si>
  <si>
    <t>Execução de passeio (calçada) ou piso de concreto com concreto moldado in loco, usinado c20, acabamento convencional, não armado. Af_08/2022</t>
  </si>
  <si>
    <t>07.03
95875</t>
  </si>
  <si>
    <t>07.04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</si>
  <si>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</si>
  <si>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07.05
100947</t>
  </si>
  <si>
    <t>Transporte com caminhão carroceria 9t, em via urbana pavimentada, dmt até 30km (unidade: txkm). Af_07/2020</t>
  </si>
  <si>
    <t>Total - PASSEIO COM ACESSIBILIDADE</t>
  </si>
  <si>
    <t>08</t>
  </si>
  <si>
    <t>PROJETO DE FINALIZAÇÃO DE OBRA ( AS BUILT)</t>
  </si>
  <si>
    <t>08.01
90775</t>
  </si>
  <si>
    <t>Desenhista projetista com encargos complementares</t>
  </si>
  <si>
    <t>Total - PROJETO DE FINALIZAÇÃO DE OBRA ( AS BUILT)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</si>
  <si>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</si>
  <si>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</si>
  <si>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</si>
  <si>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</si>
  <si>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</si>
  <si>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</si>
  <si>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90781</t>
  </si>
  <si>
    <t>Topografo com encargos complementares</t>
  </si>
  <si>
    <t>09.04
88253</t>
  </si>
  <si>
    <t>Auxiliar de Topógrafo com encargos complementares</t>
  </si>
  <si>
    <t>09.05
88321</t>
  </si>
  <si>
    <t>Técnico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</si>
  <si>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</si>
  <si>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</si>
  <si>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</si>
  <si>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</si>
  <si>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</si>
  <si>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</si>
  <si>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</si>
  <si>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</si>
  <si>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</si>
  <si>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</si>
  <si>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</si>
  <si>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</si>
  <si>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</si>
  <si>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</si>
  <si>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</si>
  <si>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</si>
  <si>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</si>
  <si>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</si>
  <si>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- 01/09/2025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</si>
  <si>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</si>
  <si>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</si>
  <si>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</si>
  <si>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</si>
  <si>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</si>
  <si>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</si>
  <si>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</si>
  <si>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</si>
  <si>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</si>
  <si>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</si>
  <si>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</si>
  <si>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</si>
  <si>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</si>
  <si>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</si>
  <si>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</si>
  <si>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</si>
  <si>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</si>
  <si>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</si>
  <si>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</si>
  <si>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IUC10047 - Reparo em ramal de ligação predial de água. ( un )</t>
  </si>
  <si>
    <t>Utilizado no(s) item(ns) 01.07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</si>
  <si>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</si>
  <si>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</si>
  <si>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</si>
  <si>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</si>
  <si>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88267</t>
  </si>
  <si>
    <t>Encanador ou bombeiro hidráulico com encargos complementares</t>
  </si>
  <si>
    <t>93358</t>
  </si>
  <si>
    <t>Escavação manual de vala. Af_09/2024</t>
  </si>
  <si>
    <t>93382</t>
  </si>
  <si>
    <t>Reaterro manual de valas, com compactador de solos de percussão. Af_08/2023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</si>
  <si>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</si>
  <si>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</si>
  <si>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chi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</si>
  <si>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</si>
  <si>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</si>
  <si>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</si>
  <si>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</si>
  <si>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chp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</si>
  <si>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</si>
  <si>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</si>
  <si>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</si>
  <si>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</si>
  <si>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IUC20146 - Demolição de concreto armado, de forma manual, sem reaproveitamento (Ref. SICRO CÓD. 1600438) ( m³ )</t>
  </si>
  <si>
    <t>Utilizado no(s) item(ns) 02.02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</si>
  <si>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</si>
  <si>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</si>
  <si>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</si>
  <si>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02.03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</si>
  <si>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</si>
  <si>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</si>
  <si>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</si>
  <si>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</si>
  <si>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IUC10043 - Remoção de cerca com mourões de madeira/concreto. Ref. Cod. Novo Sicro 1600966. ( m )</t>
  </si>
  <si>
    <t>Utilizado no(s) item(ns) 02.04</t>
  </si>
  <si>
    <t>IUD30096 - Remoção de canalização Ø &lt; 0,60 cm, exclusive bota - fora ( m/h )</t>
  </si>
  <si>
    <t>Utilizado no(s) item(ns) 02.05 / 03.01.02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</si>
  <si>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</si>
  <si>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</si>
  <si>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</si>
  <si>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</si>
  <si>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</si>
  <si>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</si>
  <si>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</si>
  <si>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</si>
  <si>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IUD30211 - Esgotamento de água com bomba submersa, inclusive grupo gerador ( h )</t>
  </si>
  <si>
    <t>Utilizado no(s) item(ns) 03.01.01</t>
  </si>
  <si>
    <t>EIU0017</t>
  </si>
  <si>
    <t>Grupo gerador - 13/14 kVA (Ref SICRO E9066)</t>
  </si>
  <si>
    <t>40294</t>
  </si>
  <si>
    <t>Locacao de bomba submersivel para drenagem e esgotamento, motor eletrico trifasico, potencia de 3 cv, diametro de recalque de 2", faixa de operacao q=84 m3/h (+ ou - 2,5 m3/h) e amt=2 m, q=9,1 m3/h (+ ou - 2 m3/h) e amt = 12 m (+ ou - 2 m)</t>
  </si>
  <si>
    <t>88264</t>
  </si>
  <si>
    <t>Eletricista com encargos complementares</t>
  </si>
  <si>
    <t>IUD20117 - Escoramento de vala, tipo blindado, com profundidade de 1,5 a 3,0m, largura maior ou igual a 1,5 m e menor que 2,50 - execução e fornecimento, inclui material. (Ref. SIPCI 101597) ( m² )</t>
  </si>
  <si>
    <t>Utilizado no(s) item(ns) 03.01.09</t>
  </si>
  <si>
    <t>MIUD30088</t>
  </si>
  <si>
    <t>Escoramento de vala, tipo blindado, metálico, comprimento de3,0m e altura de 2,40m (estroncas de 2,0m) - aquisição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</si>
  <si>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</si>
  <si>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03.01.10</t>
  </si>
  <si>
    <t>91533</t>
  </si>
  <si>
    <t>Compactador de solos de percussão (soquete) com motor a gasolina 4 tempos, potência 4 CV - chp diurno. af_08/2015</t>
  </si>
  <si>
    <t>IUD30251 - Enrocamento ou lastro de pedra de mão ou rachão espalhada e compactada mecanicamente - pedra de mão comercial - fornecimento e assentamento, exclusive transporte. Ref SICRO 1505877 ( m³ )</t>
  </si>
  <si>
    <t>Utilizado no(s) item(ns) 03.01.14</t>
  </si>
  <si>
    <t>4730</t>
  </si>
  <si>
    <t>Pedra de mão ou pedra rachão para arrimo/fundação (posto pedreira/fornecedor, sem frete)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</si>
  <si>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</si>
  <si>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</si>
  <si>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</si>
  <si>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</si>
  <si>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5855</t>
  </si>
  <si>
    <t>Trator de esteiras, potência 347 hp, peso operacional 38,5 t, com lâmina 8,70 m3 - chp diurno. Af_06/2014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</si>
  <si>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</si>
  <si>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</si>
  <si>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</si>
  <si>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</si>
  <si>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IUD30135 - PVBC- 00 - Poço de Visita, com dimensões internas de 1,20m x 1,40m x 1,40m (bxbxh), em alvenaria de bloco de concreto estrutural FBK 8 MPa. Exclusive pescoço e tampão ( un )</t>
  </si>
  <si>
    <t>Utilizado no(s) item(ns) 03.03.01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</si>
  <si>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</si>
  <si>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</si>
  <si>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</si>
  <si>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</si>
  <si>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</si>
  <si>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</si>
  <si>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</si>
  <si>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</si>
  <si>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</si>
  <si>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</si>
  <si>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</si>
  <si>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</si>
  <si>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</si>
  <si>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</si>
  <si>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</si>
  <si>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</si>
  <si>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</si>
  <si>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</si>
  <si>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</si>
  <si>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</si>
  <si>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</si>
  <si>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</si>
  <si>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</si>
  <si>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94964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</si>
  <si>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</si>
  <si>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</si>
  <si>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</si>
  <si>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</si>
  <si>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</si>
  <si>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</si>
  <si>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</si>
  <si>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</si>
  <si>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</si>
  <si>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</si>
  <si>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</si>
  <si>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</si>
  <si>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</si>
  <si>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</si>
  <si>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</si>
  <si>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</si>
  <si>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</si>
  <si>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IUD30136 - PVBC-01 - Poço de Visita, com dimensões internas de 2,02m x 2,12m x 1,40m (bxbxh), em alvenaria de bloco de concreto estrutural FBK 8 MPa. Exclusive pescoço e tampão. ( un )</t>
  </si>
  <si>
    <t>Utilizado no(s) item(ns) 03.03.02</t>
  </si>
  <si>
    <t>92771</t>
  </si>
  <si>
    <t>Armação de laje de estrutura convencional de concreto armado utilizando aço ca-50 de 10,0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</si>
  <si>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</si>
  <si>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</si>
  <si>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</si>
  <si>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</si>
  <si>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96620</t>
  </si>
  <si>
    <t>Lastro de concreto magro, aplicado em pisos, lajes sobre solo ou radiers. Af_01/2024</t>
  </si>
  <si>
    <t>IUD30137 - PVBC-02 - Poço de Visita, com dimensões internas de 3,22m x 2,12m x 2,00m (bxbxh), em alvenaria de bloco de concreto estrutural FBK 8 MPa. Exclusive pescoço e tampão ( un )</t>
  </si>
  <si>
    <t>Utilizado no(s) item(ns) 03.03.03</t>
  </si>
  <si>
    <t>IUD30139 - PVBC-04 - Poço de Visita, com dimensões internas de 5,62m x 2,12m x 2,00m (bxbxh), em alvenaria de bloco de concreto estrutural FBK 8 MPa. Exclusive pescoço e tampão ( un )</t>
  </si>
  <si>
    <t>Utilizado no(s) item(ns) 03.03.04</t>
  </si>
  <si>
    <t>IUD30140 - PVBC-05 - Poço de Visita, com dimensões internas de 8,02m x 2,12m x 2,00m (bxbxh), em alvenaria de bloco de concreto estrutural FBK 8 MPa. Exclusive pescoço e tampão ( un )</t>
  </si>
  <si>
    <t>Utilizado no(s) item(ns) 03.03.05</t>
  </si>
  <si>
    <t>90586</t>
  </si>
  <si>
    <t>Vibrador de imersão, diâmetro de ponteira 45mm, motor elétrico trifásico potência de 2 CV - chp diurno. af_06/2015</t>
  </si>
  <si>
    <t>IUD30670 - APVBC-01 - Acréscimo para Poço de Visita, com dimensões internas de 2,02m x 2,12m, em alvenaria de bloco de concreto estrutural FBK 8 Mpa. ( un )</t>
  </si>
  <si>
    <t>Utilizado no(s) item(ns) 03.03.08</t>
  </si>
  <si>
    <t>IUD30671 - APVBC-02 - Acréscimo para Poço de Visita, com dimensões internas de 3,22m x 2,12m, em alvenaria de bloco de concreto estrutural FBK 8 Mpa. ( un )</t>
  </si>
  <si>
    <t>Utilizado no(s) item(ns) 03.03.09</t>
  </si>
  <si>
    <t>IUD30673 - APVBC-04 - Acréscimo para Poço de Visita, com dimensões internas de 5,62m x 2,12m, em alvenaria de bloco de concreto estrutural FBK 8 Mpa. ( un )</t>
  </si>
  <si>
    <t>Utilizado no(s) item(ns) 03.03.10</t>
  </si>
  <si>
    <t>IUD30674 - APVBC-05 - Acréscimo para Poço de Visita, com dimensões internas de 8,02m x 2,12m, em alvenaria de bloco de concreto estrutural FBK 8 Mpa. ( un )</t>
  </si>
  <si>
    <t>Utilizado no(s) item(ns) 03.03.11</t>
  </si>
  <si>
    <t>96536</t>
  </si>
  <si>
    <t>Fabricação, montagem e desmontagem de fôrma para viga baldrame, em madeira serrada, e=25 mm, 4 utilizações. Af_01/2024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</si>
  <si>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</si>
  <si>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03.03.14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</si>
  <si>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</si>
  <si>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</si>
  <si>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</si>
  <si>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</si>
  <si>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</si>
  <si>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</si>
  <si>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</si>
  <si>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</si>
  <si>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</si>
  <si>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</si>
  <si>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03.03.15</t>
  </si>
  <si>
    <t>92801</t>
  </si>
  <si>
    <t>Corte e dobra de aço ca-50, diâmetro de 6,3 mm. Af_06/2022</t>
  </si>
  <si>
    <t>92800</t>
  </si>
  <si>
    <t>Corte e dobra de aço ca-60, diâmetro de 5,0 mm. Af_06/2022</t>
  </si>
  <si>
    <t>l</t>
  </si>
  <si>
    <t>IUP30143 - Revestimento de pátio com pedra britada com espessura de 5 cm com regularização do terreno com motoniveladora. Exclusive transporte. (REF SINAPI COD 100575) ( m² )</t>
  </si>
  <si>
    <t>Utilizado no(s) item(ns) 03.05.01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</si>
  <si>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</si>
  <si>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</si>
  <si>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</si>
  <si>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</si>
  <si>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</si>
  <si>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IUD30066 - Valeta de proteção de cortes com revestimento de concreto - VPC 03. Ref. Cod. Sicro 2003307. ( m )</t>
  </si>
  <si>
    <t>Utilizado no(s) item(ns) 03.05.05</t>
  </si>
  <si>
    <t>MIUC00437</t>
  </si>
  <si>
    <t>Cimento asfáltico de petróleo a granel (CAP) 50/70 (coletado caixa na ANP acrescido de ICMS</t>
  </si>
  <si>
    <t>4417</t>
  </si>
  <si>
    <t>Sarrafo nao aparelhado *2,5 x 7* cm, em macaranduba/massaranduba, angelim, peroba-rosa ou equivalente da regiao - bruta</t>
  </si>
  <si>
    <t>IUD20057</t>
  </si>
  <si>
    <t>Compactação mecânica de valas, sem controle de gc (compactador tipo sapo até 35 kg)</t>
  </si>
  <si>
    <t>98504</t>
  </si>
  <si>
    <t>Plantio de grama batatais em placas. Af_07/2024</t>
  </si>
  <si>
    <t>IUD30981 - Descida d'água de aterros tipo rápido - DAR 60-30 - areia e brita comerciais (REF SICRO 2009939) ( m )</t>
  </si>
  <si>
    <t>Utilizado no(s) item(ns) 03.05.06</t>
  </si>
  <si>
    <t>IUC20173</t>
  </si>
  <si>
    <t>Adensamento de concreto por vibrador de imersão Ref SICRO 1100657</t>
  </si>
  <si>
    <t>92916</t>
  </si>
  <si>
    <t>Armação de estruturas diversas de concreto armado, exceto vigas, pilares, lajes e fundações, utilizando aço ca-50 de 6,3 mm - montagem. Af_06/2022</t>
  </si>
  <si>
    <t>92413</t>
  </si>
  <si>
    <t>Montagem e desmontagem de fôrma de pilares retangulares e estruturas similares, pé-direito simples, em madeira serrada, 4 utilizações. Af_09/2020</t>
  </si>
  <si>
    <t>IUD30419 - Dissipador de energia - DES 01, Ref. Cód. Sicro 2003441 - areia, brita e pedra de mão comerciais ( un )</t>
  </si>
  <si>
    <t>Utilizado no(s) item(ns) 03.05.07</t>
  </si>
  <si>
    <t>103800</t>
  </si>
  <si>
    <t>Pedra argamassada com cimento e areia 1:3, 40% de argamassa em volume - areia e pedra de mão comerciais - fornecimento e assentamento. Af_08/2022</t>
  </si>
  <si>
    <t>IUD30180 - Escavação mecanica, material de 1ªcategoria, com escavadeira hidraulica - Ref. SINAPI cod 83336 ( m³ )</t>
  </si>
  <si>
    <t>Utilizado no(s) item(ns) 04.01.01 / 04.02.03</t>
  </si>
  <si>
    <t>IUP30004 - Execução e compactação de base estabilizada granulometricamente, com mistura na pista de até três materiais exclusive material ( m³ )</t>
  </si>
  <si>
    <t>Utilizado no(s) item(ns) 04.02.02</t>
  </si>
  <si>
    <t>6259</t>
  </si>
  <si>
    <t>Caminhão pipa 6.000 l, peso bruto total 13.000 kg, distância entre eixos 4,80 m, potência 189 cv inclusive tanque de aço para transporte de água, capacidade 6 m3 -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</si>
  <si>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</si>
  <si>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</si>
  <si>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</si>
  <si>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</si>
  <si>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6880</t>
  </si>
  <si>
    <t>Rolo compactador de pneus estático, pressão variável, potência 111 HP, peso sem/com lastro 9,5 / 26 T, largura de trabalho 1,90 m - chi diurno. af_07/2014</t>
  </si>
  <si>
    <t>6879</t>
  </si>
  <si>
    <t>Rolo compactador de pneus estático, pressão variável, potência 111 HP, peso sem/com lastro 9,5 / 26 T, largura de trabalho 1,90 m - chp diurno. af_07/2014</t>
  </si>
  <si>
    <t>7050</t>
  </si>
  <si>
    <t>Rolo compactador pé de carneiro vibratório, potencia 125 HP, peso operacional sem/com lastro 11,95 / 13,30 T, impacto dinâmico 38,5 / 22,5 T, largura de trabalho 2,15 m - chi diurno. af_06/2014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</si>
  <si>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</si>
  <si>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</si>
  <si>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</si>
  <si>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</si>
  <si>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</si>
  <si>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</si>
  <si>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</si>
  <si>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04.02.08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</si>
  <si>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</si>
  <si>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</si>
  <si>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</si>
  <si>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</si>
  <si>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</si>
  <si>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</si>
  <si>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</si>
  <si>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04.02.10</t>
  </si>
  <si>
    <t>5841</t>
  </si>
  <si>
    <t>Vassoura mecânica rebocável com escova cilíndrica, largura útil de varrimento de 2,44 m - chi diurno. af_06/2014</t>
  </si>
  <si>
    <t>IUP20005 - Aplicação de concreto betuminoso usinado à quente (CBUQ), exclusive transporte e material Ref SINAPI 95995 ( t )</t>
  </si>
  <si>
    <t>Utilizado no(s) item(ns) 04.02.14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</si>
  <si>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</si>
  <si>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</si>
  <si>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</si>
  <si>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</si>
  <si>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</si>
  <si>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</si>
  <si>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</si>
  <si>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</si>
  <si>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</si>
  <si>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</si>
  <si>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</si>
  <si>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</si>
  <si>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</si>
  <si>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</si>
  <si>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</si>
  <si>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</si>
  <si>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</si>
  <si>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</si>
  <si>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</si>
  <si>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05.01</t>
  </si>
  <si>
    <t>102498</t>
  </si>
  <si>
    <t>Pintura de meio-fio com tinta branca a base de cal (caiação). Af_05/2021</t>
  </si>
  <si>
    <t>IUP30006 - Tento (acabamento de limpa-rodas), concreto fck = 20 MPa, seção 330cm² ( m )</t>
  </si>
  <si>
    <t>Utilizado no(s) item(ns) 05.02</t>
  </si>
  <si>
    <t>IUS20037 - Pintura de setas e zebrados - tinta base acrílica emulsionada em água - espessura de 0,5mm. Ref. Cód. Sicro 5213407. ( m² )</t>
  </si>
  <si>
    <t>Utilizado no(s) item(ns) 06.01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</si>
  <si>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</si>
  <si>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</si>
  <si>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</si>
  <si>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</si>
  <si>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</si>
  <si>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</si>
  <si>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</si>
  <si>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</si>
  <si>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</si>
  <si>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</si>
  <si>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</si>
  <si>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</si>
  <si>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</si>
  <si>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06.02</t>
  </si>
  <si>
    <t>IUS0030 - Poste de aço galvanizado, por imersao a quente (NBR6323), coluna com diametro externo de 50,8mm(2"), espessura 2,75mm, comprimento de 3500mm - REF SCO-RIO ( un )</t>
  </si>
  <si>
    <t>Utilizado no(s) item(ns) 06.05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</si>
  <si>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</si>
  <si>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</si>
  <si>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</si>
  <si>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</si>
  <si>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</si>
  <si>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</si>
  <si>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</si>
  <si>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</si>
  <si>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</si>
  <si>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</si>
  <si>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</si>
  <si>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</si>
  <si>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</si>
  <si>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07.04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</si>
  <si>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</si>
  <si>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</si>
  <si>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</si>
  <si>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</si>
  <si>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</si>
  <si>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</si>
  <si>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</si>
  <si>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</si>
  <si>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</si>
  <si>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</si>
  <si>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Utilizado no(s) item(ns) IUP30002</t>
  </si>
  <si>
    <t>IUD20075 - Regularização manual e compactação mecânica de terreno ( m² )</t>
  </si>
  <si>
    <t>Utilizado no(s) item(ns) IUD20075</t>
  </si>
  <si>
    <t>IUD20057 - Compactação mecânica de valas, sem controle de gc (compactador tipo sapo até 35 kg) ( m³ )</t>
  </si>
  <si>
    <t>Utilizado no(s) item(ns) IUD20057</t>
  </si>
  <si>
    <t>IUC20173 - Adensamento de concreto por vibrador de imersão Ref SICRO 1100657 ( m³ )</t>
  </si>
  <si>
    <t>Utilizado no(s) item(ns) IUC20173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</si>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</sst>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0" fillId="0" borderId="0" xfId="0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5" xfId="0" applyFont="1" applyFill="1" applyBorder="1" applyAlignment="1" applyProtection="1">
      <alignment wrapText="1"/>
    </xf>
    <xf numFmtId="0" fontId="3" fillId="2" borderId="0" xfId="0" applyFont="1" applyFill="1" applyAlignment="1" applyProtection="1">
      <alignment wrapText="1"/>
    </xf>
    <xf numFmtId="165" fontId="4" fillId="0" borderId="9" xfId="0" applyNumberFormat="1" applyFont="1" applyBorder="1" applyAlignment="1" applyProtection="1">
      <alignment horizontal="right" vertical="center" wrapText="1"/>
    </xf>
    <xf numFmtId="0" fontId="3" fillId="0" borderId="0" xfId="0" applyFont="1" applyAlignment="1" applyProtection="1">
      <alignment wrapText="1"/>
    </xf>
    <xf numFmtId="0" fontId="3" fillId="0" borderId="13" xfId="0" applyFont="1" applyBorder="1" applyAlignment="1" applyProtection="1">
      <alignment wrapText="1"/>
    </xf>
    <xf numFmtId="167" fontId="3" fillId="0" borderId="13" xfId="0" applyNumberFormat="1" applyFont="1" applyBorder="1" applyAlignment="1" applyProtection="1">
      <alignment wrapText="1"/>
    </xf>
    <xf numFmtId="0" fontId="0" fillId="0" borderId="0" xfId="0" applyAlignment="1" applyProtection="1">
      <alignment wrapText="1"/>
    </xf>
    <xf numFmtId="0" fontId="3" fillId="2" borderId="2" xfId="0" applyFont="1" applyFill="1" applyBorder="1" applyAlignment="1" applyProtection="1">
      <alignment wrapText="1"/>
    </xf>
    <xf numFmtId="0" fontId="3" fillId="2" borderId="3" xfId="0" applyFont="1" applyFill="1" applyBorder="1" applyAlignment="1" applyProtection="1">
      <alignment wrapText="1"/>
    </xf>
    <xf numFmtId="165" fontId="0" fillId="0" borderId="0" xfId="0" applyNumberFormat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4"/>
  <sheetViews>
    <sheetView zoomScaleNormal="100" workbookViewId="0">
      <selection sqref="A1:XFD8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7" t="s">
        <v>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</row>
    <row r="3" spans="1:13" ht="12.6" customHeight="1">
      <c r="A3" s="68" t="s">
        <v>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13" ht="12.6" customHeight="1">
      <c r="A4" s="68" t="s">
        <v>2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</row>
    <row r="5" spans="1:13" ht="12.6" customHeight="1">
      <c r="A5" s="67" t="s">
        <v>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</row>
    <row r="7" spans="1:13" ht="10.15" customHeight="1">
      <c r="A7" s="1" t="s">
        <v>4</v>
      </c>
      <c r="B7" s="69" t="s">
        <v>5</v>
      </c>
      <c r="C7" s="69"/>
      <c r="D7" s="69"/>
      <c r="E7" s="69"/>
      <c r="F7" s="69"/>
      <c r="G7" s="69"/>
      <c r="H7" s="69"/>
      <c r="I7" s="69"/>
      <c r="J7" s="69"/>
      <c r="K7" s="69"/>
      <c r="L7" s="69"/>
      <c r="M7" s="70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5" t="s">
        <v>17</v>
      </c>
      <c r="C13" s="59" t="s">
        <v>18</v>
      </c>
      <c r="D13" s="59" t="s">
        <v>19</v>
      </c>
      <c r="E13" s="59" t="s">
        <v>20</v>
      </c>
      <c r="F13" s="59" t="s">
        <v>21</v>
      </c>
      <c r="G13" s="59" t="s">
        <v>22</v>
      </c>
      <c r="H13" s="59" t="s">
        <v>23</v>
      </c>
      <c r="I13" s="57" t="s">
        <v>24</v>
      </c>
      <c r="J13" s="61" t="s">
        <v>25</v>
      </c>
      <c r="K13" s="62"/>
      <c r="L13" s="63"/>
      <c r="M13" s="57" t="s">
        <v>26</v>
      </c>
    </row>
    <row r="14" spans="1:13" ht="10.15" customHeight="1">
      <c r="A14" s="6" t="s">
        <v>27</v>
      </c>
      <c r="B14" s="66"/>
      <c r="C14" s="60"/>
      <c r="D14" s="60"/>
      <c r="E14" s="60"/>
      <c r="F14" s="60"/>
      <c r="G14" s="60"/>
      <c r="H14" s="60"/>
      <c r="I14" s="58"/>
      <c r="J14" s="64" t="s">
        <v>28</v>
      </c>
      <c r="K14" s="64" t="s">
        <v>29</v>
      </c>
      <c r="L14" s="64" t="s">
        <v>30</v>
      </c>
      <c r="M14" s="58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457.25</v>
      </c>
      <c r="G16" s="16">
        <v>570</v>
      </c>
      <c r="H16" s="16">
        <v>4560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24</v>
      </c>
      <c r="F17" s="16">
        <v>662.1</v>
      </c>
      <c r="G17" s="16">
        <v>825.37</v>
      </c>
      <c r="H17" s="16">
        <v>19808.88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24</v>
      </c>
      <c r="F18" s="16">
        <v>1595.8</v>
      </c>
      <c r="G18" s="16">
        <v>1989.32</v>
      </c>
      <c r="H18" s="16">
        <v>47743.68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34</v>
      </c>
      <c r="F19" s="16">
        <v>1274.5999999999999</v>
      </c>
      <c r="G19" s="16">
        <v>1588.91</v>
      </c>
      <c r="H19" s="16">
        <v>54022.94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69</v>
      </c>
      <c r="F20" s="16">
        <v>39.24</v>
      </c>
      <c r="G20" s="16">
        <v>48.91</v>
      </c>
      <c r="H20" s="16">
        <v>3374.79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1925.6</v>
      </c>
      <c r="F21" s="16">
        <v>7.73</v>
      </c>
      <c r="G21" s="16">
        <v>9.6300000000000008</v>
      </c>
      <c r="H21" s="16">
        <v>18543.52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48</v>
      </c>
      <c r="E22" s="15">
        <v>80</v>
      </c>
      <c r="F22" s="16">
        <v>263.69</v>
      </c>
      <c r="G22" s="16">
        <v>328.71</v>
      </c>
      <c r="H22" s="16">
        <v>26296.799999999999</v>
      </c>
      <c r="I22" s="17" t="s">
        <v>45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55</v>
      </c>
      <c r="C23" s="21"/>
      <c r="D23" s="21"/>
      <c r="E23" s="21"/>
      <c r="F23" s="21"/>
      <c r="G23" s="21"/>
      <c r="H23" s="22">
        <v>174350.61</v>
      </c>
      <c r="I23" s="23"/>
      <c r="J23" s="23"/>
      <c r="K23" s="23"/>
      <c r="L23" s="23"/>
      <c r="M23" s="24"/>
    </row>
    <row r="24" spans="1:13">
      <c r="A24" s="8" t="s">
        <v>56</v>
      </c>
      <c r="B24" s="9" t="s">
        <v>57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58</v>
      </c>
      <c r="B25" s="13" t="s">
        <v>59</v>
      </c>
      <c r="C25" s="14" t="s">
        <v>35</v>
      </c>
      <c r="D25" s="14" t="s">
        <v>60</v>
      </c>
      <c r="E25" s="15">
        <v>1.68</v>
      </c>
      <c r="F25" s="16">
        <v>216.09</v>
      </c>
      <c r="G25" s="16">
        <v>269.37</v>
      </c>
      <c r="H25" s="16">
        <v>452.54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61</v>
      </c>
      <c r="B26" s="13" t="s">
        <v>62</v>
      </c>
      <c r="C26" s="14" t="s">
        <v>35</v>
      </c>
      <c r="D26" s="14" t="s">
        <v>60</v>
      </c>
      <c r="E26" s="15">
        <v>42.84</v>
      </c>
      <c r="F26" s="16">
        <v>518.4</v>
      </c>
      <c r="G26" s="16">
        <v>646.23</v>
      </c>
      <c r="H26" s="16">
        <v>27684.49</v>
      </c>
      <c r="I26" s="17" t="s">
        <v>45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63</v>
      </c>
      <c r="B27" s="13" t="s">
        <v>64</v>
      </c>
      <c r="C27" s="14" t="s">
        <v>35</v>
      </c>
      <c r="D27" s="14" t="s">
        <v>65</v>
      </c>
      <c r="E27" s="15">
        <v>963.36</v>
      </c>
      <c r="F27" s="16">
        <v>3.12</v>
      </c>
      <c r="G27" s="16">
        <v>3.88</v>
      </c>
      <c r="H27" s="16">
        <v>3737.83</v>
      </c>
      <c r="I27" s="17" t="s">
        <v>45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66</v>
      </c>
      <c r="B28" s="13" t="s">
        <v>67</v>
      </c>
      <c r="C28" s="14" t="s">
        <v>35</v>
      </c>
      <c r="D28" s="14" t="s">
        <v>65</v>
      </c>
      <c r="E28" s="15">
        <v>435.94</v>
      </c>
      <c r="F28" s="16">
        <v>0.76</v>
      </c>
      <c r="G28" s="16">
        <v>0.94</v>
      </c>
      <c r="H28" s="16">
        <v>409.78</v>
      </c>
      <c r="I28" s="17" t="s">
        <v>45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68</v>
      </c>
      <c r="B29" s="13" t="s">
        <v>69</v>
      </c>
      <c r="C29" s="14" t="s">
        <v>35</v>
      </c>
      <c r="D29" s="14" t="s">
        <v>70</v>
      </c>
      <c r="E29" s="15">
        <v>85.78</v>
      </c>
      <c r="F29" s="16">
        <v>84.1</v>
      </c>
      <c r="G29" s="16">
        <v>104.83</v>
      </c>
      <c r="H29" s="16">
        <v>8992.31</v>
      </c>
      <c r="I29" s="17" t="s">
        <v>45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71</v>
      </c>
      <c r="B30" s="13" t="s">
        <v>72</v>
      </c>
      <c r="C30" s="14" t="s">
        <v>35</v>
      </c>
      <c r="D30" s="14" t="s">
        <v>48</v>
      </c>
      <c r="E30" s="15">
        <v>3</v>
      </c>
      <c r="F30" s="16">
        <v>132.18</v>
      </c>
      <c r="G30" s="16">
        <v>164.77</v>
      </c>
      <c r="H30" s="16">
        <v>494.31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73</v>
      </c>
      <c r="B31" s="13" t="s">
        <v>74</v>
      </c>
      <c r="C31" s="14" t="s">
        <v>35</v>
      </c>
      <c r="D31" s="14" t="s">
        <v>48</v>
      </c>
      <c r="E31" s="15">
        <v>3</v>
      </c>
      <c r="F31" s="16">
        <v>117.87</v>
      </c>
      <c r="G31" s="16">
        <v>146.93</v>
      </c>
      <c r="H31" s="16">
        <v>440.79</v>
      </c>
      <c r="I31" s="17" t="s">
        <v>37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>
      <c r="A32" s="12" t="s">
        <v>75</v>
      </c>
      <c r="B32" s="13" t="s">
        <v>76</v>
      </c>
      <c r="C32" s="14" t="s">
        <v>35</v>
      </c>
      <c r="D32" s="14" t="s">
        <v>48</v>
      </c>
      <c r="E32" s="15">
        <v>3</v>
      </c>
      <c r="F32" s="16">
        <v>76.86</v>
      </c>
      <c r="G32" s="16">
        <v>95.81</v>
      </c>
      <c r="H32" s="16">
        <v>287.43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33.75">
      <c r="A33" s="12" t="s">
        <v>77</v>
      </c>
      <c r="B33" s="13" t="s">
        <v>78</v>
      </c>
      <c r="C33" s="14" t="s">
        <v>35</v>
      </c>
      <c r="D33" s="14" t="s">
        <v>60</v>
      </c>
      <c r="E33" s="15">
        <v>55.6</v>
      </c>
      <c r="F33" s="16">
        <v>9.01</v>
      </c>
      <c r="G33" s="16">
        <v>11.23</v>
      </c>
      <c r="H33" s="16">
        <v>624.38</v>
      </c>
      <c r="I33" s="17" t="s">
        <v>37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33.75">
      <c r="A34" s="12" t="s">
        <v>79</v>
      </c>
      <c r="B34" s="13" t="s">
        <v>80</v>
      </c>
      <c r="C34" s="14" t="s">
        <v>35</v>
      </c>
      <c r="D34" s="14" t="s">
        <v>81</v>
      </c>
      <c r="E34" s="15">
        <v>3</v>
      </c>
      <c r="F34" s="16">
        <v>6.24</v>
      </c>
      <c r="G34" s="16">
        <v>7.77</v>
      </c>
      <c r="H34" s="16">
        <v>23.31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82</v>
      </c>
      <c r="B35" s="13" t="s">
        <v>83</v>
      </c>
      <c r="C35" s="14"/>
      <c r="D35" s="14" t="s">
        <v>84</v>
      </c>
      <c r="E35" s="15">
        <v>144.56</v>
      </c>
      <c r="F35" s="16">
        <v>2.4700000000000002</v>
      </c>
      <c r="G35" s="16">
        <v>3.07</v>
      </c>
      <c r="H35" s="16">
        <v>443.79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85</v>
      </c>
      <c r="B36" s="13" t="s">
        <v>86</v>
      </c>
      <c r="C36" s="14"/>
      <c r="D36" s="14" t="s">
        <v>87</v>
      </c>
      <c r="E36" s="15">
        <v>7.8</v>
      </c>
      <c r="F36" s="16">
        <v>1.67</v>
      </c>
      <c r="G36" s="16">
        <v>2.08</v>
      </c>
      <c r="H36" s="16">
        <v>16.22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>
      <c r="A37" s="19"/>
      <c r="B37" s="20" t="s">
        <v>88</v>
      </c>
      <c r="C37" s="21"/>
      <c r="D37" s="21"/>
      <c r="E37" s="21"/>
      <c r="F37" s="21"/>
      <c r="G37" s="21"/>
      <c r="H37" s="22">
        <v>43607.18</v>
      </c>
      <c r="I37" s="23"/>
      <c r="J37" s="23"/>
      <c r="K37" s="23"/>
      <c r="L37" s="23"/>
      <c r="M37" s="24"/>
    </row>
    <row r="38" spans="1:13">
      <c r="A38" s="8" t="s">
        <v>89</v>
      </c>
      <c r="B38" s="9" t="s">
        <v>90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1"/>
    </row>
    <row r="39" spans="1:13">
      <c r="A39" s="25" t="s">
        <v>91</v>
      </c>
      <c r="B39" s="13" t="s">
        <v>92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7"/>
    </row>
    <row r="40" spans="1:13" ht="22.5">
      <c r="A40" s="12" t="s">
        <v>93</v>
      </c>
      <c r="B40" s="13" t="s">
        <v>94</v>
      </c>
      <c r="C40" s="14" t="s">
        <v>35</v>
      </c>
      <c r="D40" s="14" t="s">
        <v>95</v>
      </c>
      <c r="E40" s="15">
        <v>149.94999999999999</v>
      </c>
      <c r="F40" s="16">
        <v>24.93</v>
      </c>
      <c r="G40" s="16">
        <v>31.07</v>
      </c>
      <c r="H40" s="16">
        <v>4658.9399999999996</v>
      </c>
      <c r="I40" s="17" t="s">
        <v>45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96</v>
      </c>
      <c r="B41" s="13" t="s">
        <v>69</v>
      </c>
      <c r="C41" s="14" t="s">
        <v>35</v>
      </c>
      <c r="D41" s="14" t="s">
        <v>70</v>
      </c>
      <c r="E41" s="15">
        <v>85.78</v>
      </c>
      <c r="F41" s="16">
        <v>84.1</v>
      </c>
      <c r="G41" s="16">
        <v>104.83</v>
      </c>
      <c r="H41" s="16">
        <v>8992.31</v>
      </c>
      <c r="I41" s="17" t="s">
        <v>45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45">
      <c r="A42" s="12" t="s">
        <v>97</v>
      </c>
      <c r="B42" s="13" t="s">
        <v>98</v>
      </c>
      <c r="C42" s="14" t="s">
        <v>35</v>
      </c>
      <c r="D42" s="14" t="s">
        <v>60</v>
      </c>
      <c r="E42" s="15">
        <v>892.29</v>
      </c>
      <c r="F42" s="16">
        <v>8.16</v>
      </c>
      <c r="G42" s="16">
        <v>10.17</v>
      </c>
      <c r="H42" s="16">
        <v>9074.58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45">
      <c r="A43" s="12" t="s">
        <v>99</v>
      </c>
      <c r="B43" s="13" t="s">
        <v>100</v>
      </c>
      <c r="C43" s="14" t="s">
        <v>35</v>
      </c>
      <c r="D43" s="14" t="s">
        <v>60</v>
      </c>
      <c r="E43" s="15">
        <v>454.76</v>
      </c>
      <c r="F43" s="16">
        <v>7.39</v>
      </c>
      <c r="G43" s="16">
        <v>9.2100000000000009</v>
      </c>
      <c r="H43" s="16">
        <v>4188.33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 ht="45">
      <c r="A44" s="12" t="s">
        <v>101</v>
      </c>
      <c r="B44" s="13" t="s">
        <v>102</v>
      </c>
      <c r="C44" s="14" t="s">
        <v>35</v>
      </c>
      <c r="D44" s="14" t="s">
        <v>60</v>
      </c>
      <c r="E44" s="15">
        <v>10103.6</v>
      </c>
      <c r="F44" s="16">
        <v>5.51</v>
      </c>
      <c r="G44" s="16">
        <v>6.86</v>
      </c>
      <c r="H44" s="16">
        <v>69310.69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45">
      <c r="A45" s="12" t="s">
        <v>103</v>
      </c>
      <c r="B45" s="13" t="s">
        <v>104</v>
      </c>
      <c r="C45" s="14" t="s">
        <v>35</v>
      </c>
      <c r="D45" s="14" t="s">
        <v>60</v>
      </c>
      <c r="E45" s="15">
        <v>9037.4500000000007</v>
      </c>
      <c r="F45" s="16">
        <v>5.42</v>
      </c>
      <c r="G45" s="16">
        <v>6.75</v>
      </c>
      <c r="H45" s="16">
        <v>61002.78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22.5">
      <c r="A46" s="12" t="s">
        <v>105</v>
      </c>
      <c r="B46" s="13" t="s">
        <v>106</v>
      </c>
      <c r="C46" s="14" t="s">
        <v>35</v>
      </c>
      <c r="D46" s="14" t="s">
        <v>36</v>
      </c>
      <c r="E46" s="15">
        <v>1672.83</v>
      </c>
      <c r="F46" s="16">
        <v>23.71</v>
      </c>
      <c r="G46" s="16">
        <v>29.55</v>
      </c>
      <c r="H46" s="16">
        <v>49432.12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33.75">
      <c r="A47" s="12" t="s">
        <v>107</v>
      </c>
      <c r="B47" s="13" t="s">
        <v>108</v>
      </c>
      <c r="C47" s="14" t="s">
        <v>35</v>
      </c>
      <c r="D47" s="14" t="s">
        <v>36</v>
      </c>
      <c r="E47" s="15">
        <v>125.13</v>
      </c>
      <c r="F47" s="16">
        <v>27.47</v>
      </c>
      <c r="G47" s="16">
        <v>34.24</v>
      </c>
      <c r="H47" s="16">
        <v>4284.45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109</v>
      </c>
      <c r="B48" s="13" t="s">
        <v>110</v>
      </c>
      <c r="C48" s="14" t="s">
        <v>35</v>
      </c>
      <c r="D48" s="14" t="s">
        <v>36</v>
      </c>
      <c r="E48" s="15">
        <v>7259.37</v>
      </c>
      <c r="F48" s="16">
        <v>25.16</v>
      </c>
      <c r="G48" s="16">
        <v>31.36</v>
      </c>
      <c r="H48" s="16">
        <v>227653.84</v>
      </c>
      <c r="I48" s="17" t="s">
        <v>45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45">
      <c r="A49" s="12" t="s">
        <v>111</v>
      </c>
      <c r="B49" s="13" t="s">
        <v>112</v>
      </c>
      <c r="C49" s="14" t="s">
        <v>35</v>
      </c>
      <c r="D49" s="14" t="s">
        <v>36</v>
      </c>
      <c r="E49" s="15">
        <v>2799.21</v>
      </c>
      <c r="F49" s="16">
        <v>15.74</v>
      </c>
      <c r="G49" s="16">
        <v>19.62</v>
      </c>
      <c r="H49" s="16">
        <v>54920.5</v>
      </c>
      <c r="I49" s="17" t="s">
        <v>45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113</v>
      </c>
      <c r="B50" s="13" t="s">
        <v>114</v>
      </c>
      <c r="C50" s="14" t="s">
        <v>35</v>
      </c>
      <c r="D50" s="14" t="s">
        <v>36</v>
      </c>
      <c r="E50" s="15">
        <v>782.94</v>
      </c>
      <c r="F50" s="16">
        <v>6.31</v>
      </c>
      <c r="G50" s="16">
        <v>7.86</v>
      </c>
      <c r="H50" s="16">
        <v>6153.9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22.5">
      <c r="A51" s="12" t="s">
        <v>115</v>
      </c>
      <c r="B51" s="13" t="s">
        <v>116</v>
      </c>
      <c r="C51" s="14" t="s">
        <v>35</v>
      </c>
      <c r="D51" s="14" t="s">
        <v>36</v>
      </c>
      <c r="E51" s="15">
        <v>4954.99</v>
      </c>
      <c r="F51" s="16">
        <v>3.11</v>
      </c>
      <c r="G51" s="16">
        <v>3.87</v>
      </c>
      <c r="H51" s="16">
        <v>19175.810000000001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33.75">
      <c r="A52" s="12" t="s">
        <v>117</v>
      </c>
      <c r="B52" s="13" t="s">
        <v>118</v>
      </c>
      <c r="C52" s="14" t="s">
        <v>35</v>
      </c>
      <c r="D52" s="14" t="s">
        <v>60</v>
      </c>
      <c r="E52" s="15">
        <v>108.46</v>
      </c>
      <c r="F52" s="16">
        <v>199</v>
      </c>
      <c r="G52" s="16">
        <v>248.07</v>
      </c>
      <c r="H52" s="16">
        <v>26905.67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45">
      <c r="A53" s="12" t="s">
        <v>119</v>
      </c>
      <c r="B53" s="13" t="s">
        <v>120</v>
      </c>
      <c r="C53" s="14" t="s">
        <v>35</v>
      </c>
      <c r="D53" s="14" t="s">
        <v>60</v>
      </c>
      <c r="E53" s="15">
        <v>552.29999999999995</v>
      </c>
      <c r="F53" s="16">
        <v>128.08000000000001</v>
      </c>
      <c r="G53" s="16">
        <v>159.66</v>
      </c>
      <c r="H53" s="16">
        <v>88180.21</v>
      </c>
      <c r="I53" s="17" t="s">
        <v>45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45">
      <c r="A54" s="12" t="s">
        <v>121</v>
      </c>
      <c r="B54" s="13" t="s">
        <v>122</v>
      </c>
      <c r="C54" s="14" t="s">
        <v>35</v>
      </c>
      <c r="D54" s="14" t="s">
        <v>60</v>
      </c>
      <c r="E54" s="15">
        <v>778.83</v>
      </c>
      <c r="F54" s="16">
        <v>13.98</v>
      </c>
      <c r="G54" s="16">
        <v>17.420000000000002</v>
      </c>
      <c r="H54" s="16">
        <v>13567.21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45">
      <c r="A55" s="12" t="s">
        <v>123</v>
      </c>
      <c r="B55" s="13" t="s">
        <v>124</v>
      </c>
      <c r="C55" s="14" t="s">
        <v>35</v>
      </c>
      <c r="D55" s="14" t="s">
        <v>60</v>
      </c>
      <c r="E55" s="15">
        <v>399.48</v>
      </c>
      <c r="F55" s="16">
        <v>8.57</v>
      </c>
      <c r="G55" s="16">
        <v>10.68</v>
      </c>
      <c r="H55" s="16">
        <v>4266.4399999999996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45">
      <c r="A56" s="12" t="s">
        <v>125</v>
      </c>
      <c r="B56" s="13" t="s">
        <v>126</v>
      </c>
      <c r="C56" s="14" t="s">
        <v>35</v>
      </c>
      <c r="D56" s="14" t="s">
        <v>60</v>
      </c>
      <c r="E56" s="15">
        <v>7335.13</v>
      </c>
      <c r="F56" s="16">
        <v>12.85</v>
      </c>
      <c r="G56" s="16">
        <v>16.010000000000002</v>
      </c>
      <c r="H56" s="16">
        <v>117435.43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>
      <c r="A57" s="12" t="s">
        <v>127</v>
      </c>
      <c r="B57" s="13" t="s">
        <v>128</v>
      </c>
      <c r="C57" s="14" t="s">
        <v>35</v>
      </c>
      <c r="D57" s="14" t="s">
        <v>60</v>
      </c>
      <c r="E57" s="15">
        <v>6449.9</v>
      </c>
      <c r="F57" s="16">
        <v>9.92</v>
      </c>
      <c r="G57" s="16">
        <v>12.36</v>
      </c>
      <c r="H57" s="16">
        <v>79720.759999999995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33.75">
      <c r="A58" s="12" t="s">
        <v>129</v>
      </c>
      <c r="B58" s="13" t="s">
        <v>130</v>
      </c>
      <c r="C58" s="14" t="s">
        <v>35</v>
      </c>
      <c r="D58" s="14" t="s">
        <v>60</v>
      </c>
      <c r="E58" s="15">
        <v>4304.43</v>
      </c>
      <c r="F58" s="16">
        <v>8.43</v>
      </c>
      <c r="G58" s="16">
        <v>10.5</v>
      </c>
      <c r="H58" s="16">
        <v>45196.51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131</v>
      </c>
      <c r="B59" s="13" t="s">
        <v>83</v>
      </c>
      <c r="C59" s="14"/>
      <c r="D59" s="14" t="s">
        <v>84</v>
      </c>
      <c r="E59" s="15">
        <v>7747.99</v>
      </c>
      <c r="F59" s="16">
        <v>2.4700000000000002</v>
      </c>
      <c r="G59" s="16">
        <v>3.07</v>
      </c>
      <c r="H59" s="16">
        <v>23786.32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132</v>
      </c>
      <c r="B60" s="13" t="s">
        <v>83</v>
      </c>
      <c r="C60" s="14"/>
      <c r="D60" s="14" t="s">
        <v>84</v>
      </c>
      <c r="E60" s="15">
        <v>16009.448</v>
      </c>
      <c r="F60" s="16">
        <v>2.4700000000000002</v>
      </c>
      <c r="G60" s="16">
        <v>3.07</v>
      </c>
      <c r="H60" s="16">
        <v>49149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133</v>
      </c>
      <c r="B61" s="13" t="s">
        <v>83</v>
      </c>
      <c r="C61" s="14"/>
      <c r="D61" s="14" t="s">
        <v>84</v>
      </c>
      <c r="E61" s="15">
        <v>16353.9</v>
      </c>
      <c r="F61" s="16">
        <v>2.4700000000000002</v>
      </c>
      <c r="G61" s="16">
        <v>3.07</v>
      </c>
      <c r="H61" s="16">
        <v>50206.47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>
      <c r="A62" s="25" t="s">
        <v>134</v>
      </c>
      <c r="B62" s="13" t="s">
        <v>135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7"/>
    </row>
    <row r="63" spans="1:13" ht="22.5">
      <c r="A63" s="12" t="s">
        <v>136</v>
      </c>
      <c r="B63" s="13" t="s">
        <v>137</v>
      </c>
      <c r="C63" s="14" t="s">
        <v>35</v>
      </c>
      <c r="D63" s="14" t="s">
        <v>65</v>
      </c>
      <c r="E63" s="15">
        <v>663</v>
      </c>
      <c r="F63" s="16">
        <v>80.349999999999994</v>
      </c>
      <c r="G63" s="16">
        <v>92.61</v>
      </c>
      <c r="H63" s="16">
        <v>61400.43</v>
      </c>
      <c r="I63" s="17" t="s">
        <v>37</v>
      </c>
      <c r="J63" s="17" t="s">
        <v>138</v>
      </c>
      <c r="K63" s="17" t="s">
        <v>138</v>
      </c>
      <c r="L63" s="17" t="s">
        <v>138</v>
      </c>
      <c r="M63" s="18" t="s">
        <v>39</v>
      </c>
    </row>
    <row r="64" spans="1:13" ht="22.5">
      <c r="A64" s="12" t="s">
        <v>139</v>
      </c>
      <c r="B64" s="13" t="s">
        <v>140</v>
      </c>
      <c r="C64" s="14" t="s">
        <v>35</v>
      </c>
      <c r="D64" s="14" t="s">
        <v>65</v>
      </c>
      <c r="E64" s="15">
        <v>195.76</v>
      </c>
      <c r="F64" s="16">
        <v>143.16</v>
      </c>
      <c r="G64" s="16">
        <v>165.02</v>
      </c>
      <c r="H64" s="16">
        <v>32304.31</v>
      </c>
      <c r="I64" s="17" t="s">
        <v>37</v>
      </c>
      <c r="J64" s="17" t="s">
        <v>138</v>
      </c>
      <c r="K64" s="17" t="s">
        <v>138</v>
      </c>
      <c r="L64" s="17" t="s">
        <v>138</v>
      </c>
      <c r="M64" s="18" t="s">
        <v>39</v>
      </c>
    </row>
    <row r="65" spans="1:13" ht="22.5">
      <c r="A65" s="12" t="s">
        <v>141</v>
      </c>
      <c r="B65" s="13" t="s">
        <v>142</v>
      </c>
      <c r="C65" s="14" t="s">
        <v>35</v>
      </c>
      <c r="D65" s="14" t="s">
        <v>65</v>
      </c>
      <c r="E65" s="15">
        <v>268</v>
      </c>
      <c r="F65" s="16">
        <v>392.5</v>
      </c>
      <c r="G65" s="16">
        <v>452.43</v>
      </c>
      <c r="H65" s="16">
        <v>121251.24</v>
      </c>
      <c r="I65" s="17" t="s">
        <v>37</v>
      </c>
      <c r="J65" s="17" t="s">
        <v>138</v>
      </c>
      <c r="K65" s="17" t="s">
        <v>138</v>
      </c>
      <c r="L65" s="17" t="s">
        <v>138</v>
      </c>
      <c r="M65" s="18" t="s">
        <v>39</v>
      </c>
    </row>
    <row r="66" spans="1:13" ht="22.5">
      <c r="A66" s="12" t="s">
        <v>143</v>
      </c>
      <c r="B66" s="13" t="s">
        <v>144</v>
      </c>
      <c r="C66" s="14" t="s">
        <v>35</v>
      </c>
      <c r="D66" s="14" t="s">
        <v>65</v>
      </c>
      <c r="E66" s="15">
        <v>352.29</v>
      </c>
      <c r="F66" s="16">
        <v>459.9</v>
      </c>
      <c r="G66" s="16">
        <v>530.12</v>
      </c>
      <c r="H66" s="16">
        <v>186755.97</v>
      </c>
      <c r="I66" s="17" t="s">
        <v>37</v>
      </c>
      <c r="J66" s="17" t="s">
        <v>138</v>
      </c>
      <c r="K66" s="17" t="s">
        <v>138</v>
      </c>
      <c r="L66" s="17" t="s">
        <v>138</v>
      </c>
      <c r="M66" s="18" t="s">
        <v>39</v>
      </c>
    </row>
    <row r="67" spans="1:13" ht="22.5">
      <c r="A67" s="12" t="s">
        <v>145</v>
      </c>
      <c r="B67" s="13" t="s">
        <v>146</v>
      </c>
      <c r="C67" s="14" t="s">
        <v>35</v>
      </c>
      <c r="D67" s="14" t="s">
        <v>65</v>
      </c>
      <c r="E67" s="15">
        <v>424.42</v>
      </c>
      <c r="F67" s="16">
        <v>686.88</v>
      </c>
      <c r="G67" s="16">
        <v>791.76</v>
      </c>
      <c r="H67" s="16">
        <v>336038.77</v>
      </c>
      <c r="I67" s="17" t="s">
        <v>37</v>
      </c>
      <c r="J67" s="17" t="s">
        <v>138</v>
      </c>
      <c r="K67" s="17" t="s">
        <v>138</v>
      </c>
      <c r="L67" s="17" t="s">
        <v>138</v>
      </c>
      <c r="M67" s="18" t="s">
        <v>39</v>
      </c>
    </row>
    <row r="68" spans="1:13" ht="22.5">
      <c r="A68" s="12" t="s">
        <v>147</v>
      </c>
      <c r="B68" s="13" t="s">
        <v>148</v>
      </c>
      <c r="C68" s="14" t="s">
        <v>35</v>
      </c>
      <c r="D68" s="14" t="s">
        <v>65</v>
      </c>
      <c r="E68" s="15">
        <v>1361.13</v>
      </c>
      <c r="F68" s="16">
        <v>995.14</v>
      </c>
      <c r="G68" s="16">
        <v>1147.0899999999999</v>
      </c>
      <c r="H68" s="16">
        <v>1561338.61</v>
      </c>
      <c r="I68" s="17" t="s">
        <v>37</v>
      </c>
      <c r="J68" s="17" t="s">
        <v>138</v>
      </c>
      <c r="K68" s="17" t="s">
        <v>138</v>
      </c>
      <c r="L68" s="17" t="s">
        <v>138</v>
      </c>
      <c r="M68" s="18" t="s">
        <v>39</v>
      </c>
    </row>
    <row r="69" spans="1:13" ht="33.75">
      <c r="A69" s="12" t="s">
        <v>149</v>
      </c>
      <c r="B69" s="13" t="s">
        <v>150</v>
      </c>
      <c r="C69" s="14" t="s">
        <v>35</v>
      </c>
      <c r="D69" s="14" t="s">
        <v>65</v>
      </c>
      <c r="E69" s="15">
        <v>663</v>
      </c>
      <c r="F69" s="16">
        <v>33.14</v>
      </c>
      <c r="G69" s="16">
        <v>41.31</v>
      </c>
      <c r="H69" s="16">
        <v>27388.53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33.75">
      <c r="A70" s="12" t="s">
        <v>151</v>
      </c>
      <c r="B70" s="13" t="s">
        <v>152</v>
      </c>
      <c r="C70" s="14" t="s">
        <v>35</v>
      </c>
      <c r="D70" s="14" t="s">
        <v>65</v>
      </c>
      <c r="E70" s="15">
        <v>195.76</v>
      </c>
      <c r="F70" s="16">
        <v>52.7</v>
      </c>
      <c r="G70" s="16">
        <v>65.69</v>
      </c>
      <c r="H70" s="16">
        <v>12859.47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33.75">
      <c r="A71" s="12" t="s">
        <v>153</v>
      </c>
      <c r="B71" s="13" t="s">
        <v>154</v>
      </c>
      <c r="C71" s="14" t="s">
        <v>35</v>
      </c>
      <c r="D71" s="14" t="s">
        <v>65</v>
      </c>
      <c r="E71" s="15">
        <v>268</v>
      </c>
      <c r="F71" s="16">
        <v>73.290000000000006</v>
      </c>
      <c r="G71" s="16">
        <v>91.36</v>
      </c>
      <c r="H71" s="16">
        <v>24484.48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33.75">
      <c r="A72" s="12" t="s">
        <v>155</v>
      </c>
      <c r="B72" s="13" t="s">
        <v>156</v>
      </c>
      <c r="C72" s="14" t="s">
        <v>35</v>
      </c>
      <c r="D72" s="14" t="s">
        <v>65</v>
      </c>
      <c r="E72" s="15">
        <v>352.29</v>
      </c>
      <c r="F72" s="16">
        <v>94.89</v>
      </c>
      <c r="G72" s="16">
        <v>118.28</v>
      </c>
      <c r="H72" s="16">
        <v>41668.86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33.75">
      <c r="A73" s="12" t="s">
        <v>157</v>
      </c>
      <c r="B73" s="13" t="s">
        <v>158</v>
      </c>
      <c r="C73" s="14" t="s">
        <v>35</v>
      </c>
      <c r="D73" s="14" t="s">
        <v>65</v>
      </c>
      <c r="E73" s="15">
        <v>424.42</v>
      </c>
      <c r="F73" s="16">
        <v>117.54</v>
      </c>
      <c r="G73" s="16">
        <v>146.52000000000001</v>
      </c>
      <c r="H73" s="16">
        <v>62186.01</v>
      </c>
      <c r="I73" s="17" t="s">
        <v>37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33.75">
      <c r="A74" s="12" t="s">
        <v>159</v>
      </c>
      <c r="B74" s="13" t="s">
        <v>160</v>
      </c>
      <c r="C74" s="14" t="s">
        <v>35</v>
      </c>
      <c r="D74" s="14" t="s">
        <v>65</v>
      </c>
      <c r="E74" s="15">
        <v>1361.13</v>
      </c>
      <c r="F74" s="16">
        <v>153.38999999999999</v>
      </c>
      <c r="G74" s="16">
        <v>191.21</v>
      </c>
      <c r="H74" s="16">
        <v>260261.66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33.75">
      <c r="A75" s="12" t="s">
        <v>161</v>
      </c>
      <c r="B75" s="13" t="s">
        <v>162</v>
      </c>
      <c r="C75" s="14"/>
      <c r="D75" s="14" t="s">
        <v>87</v>
      </c>
      <c r="E75" s="15">
        <v>6974.54</v>
      </c>
      <c r="F75" s="16">
        <v>2.82</v>
      </c>
      <c r="G75" s="16">
        <v>3.51</v>
      </c>
      <c r="H75" s="16">
        <v>24480.63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>
      <c r="A76" s="25" t="s">
        <v>163</v>
      </c>
      <c r="B76" s="13" t="s">
        <v>164</v>
      </c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7"/>
    </row>
    <row r="77" spans="1:13" ht="33.75">
      <c r="A77" s="12" t="s">
        <v>165</v>
      </c>
      <c r="B77" s="13" t="s">
        <v>166</v>
      </c>
      <c r="C77" s="14" t="s">
        <v>35</v>
      </c>
      <c r="D77" s="14" t="s">
        <v>48</v>
      </c>
      <c r="E77" s="15">
        <v>11</v>
      </c>
      <c r="F77" s="16">
        <v>4783.1899999999996</v>
      </c>
      <c r="G77" s="16">
        <v>5962.72</v>
      </c>
      <c r="H77" s="16">
        <v>65589.919999999998</v>
      </c>
      <c r="I77" s="17" t="s">
        <v>45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33.75">
      <c r="A78" s="12" t="s">
        <v>167</v>
      </c>
      <c r="B78" s="13" t="s">
        <v>168</v>
      </c>
      <c r="C78" s="14" t="s">
        <v>35</v>
      </c>
      <c r="D78" s="14" t="s">
        <v>48</v>
      </c>
      <c r="E78" s="15">
        <v>7</v>
      </c>
      <c r="F78" s="16">
        <v>9065.4599999999991</v>
      </c>
      <c r="G78" s="16">
        <v>11301</v>
      </c>
      <c r="H78" s="16">
        <v>79107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33.75">
      <c r="A79" s="12" t="s">
        <v>169</v>
      </c>
      <c r="B79" s="13" t="s">
        <v>170</v>
      </c>
      <c r="C79" s="14" t="s">
        <v>35</v>
      </c>
      <c r="D79" s="14" t="s">
        <v>48</v>
      </c>
      <c r="E79" s="15">
        <v>8</v>
      </c>
      <c r="F79" s="16">
        <v>13679.94</v>
      </c>
      <c r="G79" s="16">
        <v>17053.41</v>
      </c>
      <c r="H79" s="16">
        <v>136427.28</v>
      </c>
      <c r="I79" s="17" t="s">
        <v>45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>
      <c r="A80" s="12" t="s">
        <v>171</v>
      </c>
      <c r="B80" s="13" t="s">
        <v>172</v>
      </c>
      <c r="C80" s="14" t="s">
        <v>35</v>
      </c>
      <c r="D80" s="14" t="s">
        <v>48</v>
      </c>
      <c r="E80" s="15">
        <v>10</v>
      </c>
      <c r="F80" s="16">
        <v>23195.759999999998</v>
      </c>
      <c r="G80" s="16">
        <v>28915.83</v>
      </c>
      <c r="H80" s="16">
        <v>289158.3</v>
      </c>
      <c r="I80" s="17" t="s">
        <v>45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173</v>
      </c>
      <c r="B81" s="13" t="s">
        <v>174</v>
      </c>
      <c r="C81" s="14" t="s">
        <v>35</v>
      </c>
      <c r="D81" s="14" t="s">
        <v>48</v>
      </c>
      <c r="E81" s="15">
        <v>1</v>
      </c>
      <c r="F81" s="16">
        <v>31555.26</v>
      </c>
      <c r="G81" s="16">
        <v>39336.78</v>
      </c>
      <c r="H81" s="16">
        <v>39336.78</v>
      </c>
      <c r="I81" s="17" t="s">
        <v>45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175</v>
      </c>
      <c r="B82" s="13" t="s">
        <v>176</v>
      </c>
      <c r="C82" s="14" t="s">
        <v>35</v>
      </c>
      <c r="D82" s="14" t="s">
        <v>60</v>
      </c>
      <c r="E82" s="15">
        <v>46.63</v>
      </c>
      <c r="F82" s="16">
        <v>493.42</v>
      </c>
      <c r="G82" s="16">
        <v>568.76</v>
      </c>
      <c r="H82" s="16">
        <v>26521.27</v>
      </c>
      <c r="I82" s="17" t="s">
        <v>37</v>
      </c>
      <c r="J82" s="17" t="s">
        <v>138</v>
      </c>
      <c r="K82" s="17" t="s">
        <v>138</v>
      </c>
      <c r="L82" s="17" t="s">
        <v>138</v>
      </c>
      <c r="M82" s="18" t="s">
        <v>39</v>
      </c>
    </row>
    <row r="83" spans="1:13" ht="22.5">
      <c r="A83" s="12" t="s">
        <v>177</v>
      </c>
      <c r="B83" s="13" t="s">
        <v>178</v>
      </c>
      <c r="C83" s="14" t="s">
        <v>35</v>
      </c>
      <c r="D83" s="14" t="s">
        <v>60</v>
      </c>
      <c r="E83" s="15">
        <v>46.63</v>
      </c>
      <c r="F83" s="16">
        <v>294.83999999999997</v>
      </c>
      <c r="G83" s="16">
        <v>367.54</v>
      </c>
      <c r="H83" s="16">
        <v>17138.39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179</v>
      </c>
      <c r="B84" s="13" t="s">
        <v>180</v>
      </c>
      <c r="C84" s="14" t="s">
        <v>35</v>
      </c>
      <c r="D84" s="14" t="s">
        <v>48</v>
      </c>
      <c r="E84" s="15">
        <v>17</v>
      </c>
      <c r="F84" s="16">
        <v>346.63</v>
      </c>
      <c r="G84" s="16">
        <v>432.1</v>
      </c>
      <c r="H84" s="16">
        <v>7345.7</v>
      </c>
      <c r="I84" s="17" t="s">
        <v>45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 ht="33.75">
      <c r="A85" s="12" t="s">
        <v>181</v>
      </c>
      <c r="B85" s="13" t="s">
        <v>182</v>
      </c>
      <c r="C85" s="14" t="s">
        <v>35</v>
      </c>
      <c r="D85" s="14" t="s">
        <v>48</v>
      </c>
      <c r="E85" s="15">
        <v>15</v>
      </c>
      <c r="F85" s="16">
        <v>427.05</v>
      </c>
      <c r="G85" s="16">
        <v>532.36</v>
      </c>
      <c r="H85" s="16">
        <v>7985.4</v>
      </c>
      <c r="I85" s="17" t="s">
        <v>45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33.75">
      <c r="A86" s="12" t="s">
        <v>183</v>
      </c>
      <c r="B86" s="13" t="s">
        <v>184</v>
      </c>
      <c r="C86" s="14" t="s">
        <v>35</v>
      </c>
      <c r="D86" s="14" t="s">
        <v>48</v>
      </c>
      <c r="E86" s="15">
        <v>25</v>
      </c>
      <c r="F86" s="16">
        <v>586.82000000000005</v>
      </c>
      <c r="G86" s="16">
        <v>731.52</v>
      </c>
      <c r="H86" s="16">
        <v>18288</v>
      </c>
      <c r="I86" s="17" t="s">
        <v>45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33.75">
      <c r="A87" s="12" t="s">
        <v>185</v>
      </c>
      <c r="B87" s="13" t="s">
        <v>186</v>
      </c>
      <c r="C87" s="14" t="s">
        <v>35</v>
      </c>
      <c r="D87" s="14" t="s">
        <v>48</v>
      </c>
      <c r="E87" s="15">
        <v>2</v>
      </c>
      <c r="F87" s="16">
        <v>746.57</v>
      </c>
      <c r="G87" s="16">
        <v>930.67</v>
      </c>
      <c r="H87" s="16">
        <v>1861.34</v>
      </c>
      <c r="I87" s="17" t="s">
        <v>45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22.5">
      <c r="A88" s="12" t="s">
        <v>187</v>
      </c>
      <c r="B88" s="13" t="s">
        <v>188</v>
      </c>
      <c r="C88" s="14" t="s">
        <v>35</v>
      </c>
      <c r="D88" s="14" t="s">
        <v>65</v>
      </c>
      <c r="E88" s="15">
        <v>19.54</v>
      </c>
      <c r="F88" s="16">
        <v>966.92</v>
      </c>
      <c r="G88" s="16">
        <v>1114.56</v>
      </c>
      <c r="H88" s="16">
        <v>21778.5</v>
      </c>
      <c r="I88" s="17" t="s">
        <v>37</v>
      </c>
      <c r="J88" s="17" t="s">
        <v>138</v>
      </c>
      <c r="K88" s="17" t="s">
        <v>138</v>
      </c>
      <c r="L88" s="17" t="s">
        <v>138</v>
      </c>
      <c r="M88" s="18" t="s">
        <v>39</v>
      </c>
    </row>
    <row r="89" spans="1:13" ht="22.5">
      <c r="A89" s="12" t="s">
        <v>189</v>
      </c>
      <c r="B89" s="13" t="s">
        <v>190</v>
      </c>
      <c r="C89" s="14" t="s">
        <v>35</v>
      </c>
      <c r="D89" s="14" t="s">
        <v>48</v>
      </c>
      <c r="E89" s="15">
        <v>37</v>
      </c>
      <c r="F89" s="16">
        <v>622.27</v>
      </c>
      <c r="G89" s="16">
        <v>775.72</v>
      </c>
      <c r="H89" s="16">
        <v>28701.64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>
      <c r="A90" s="12" t="s">
        <v>191</v>
      </c>
      <c r="B90" s="13" t="s">
        <v>192</v>
      </c>
      <c r="C90" s="14" t="s">
        <v>35</v>
      </c>
      <c r="D90" s="14" t="s">
        <v>48</v>
      </c>
      <c r="E90" s="15">
        <v>46</v>
      </c>
      <c r="F90" s="16">
        <v>1678.53</v>
      </c>
      <c r="G90" s="16">
        <v>2092.4499999999998</v>
      </c>
      <c r="H90" s="16">
        <v>96252.7</v>
      </c>
      <c r="I90" s="17" t="s">
        <v>45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33.75">
      <c r="A91" s="12" t="s">
        <v>193</v>
      </c>
      <c r="B91" s="13" t="s">
        <v>194</v>
      </c>
      <c r="C91" s="14" t="s">
        <v>35</v>
      </c>
      <c r="D91" s="14" t="s">
        <v>48</v>
      </c>
      <c r="E91" s="15">
        <v>35</v>
      </c>
      <c r="F91" s="16">
        <v>4816.2299999999996</v>
      </c>
      <c r="G91" s="16">
        <v>6003.91</v>
      </c>
      <c r="H91" s="16">
        <v>210136.85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195</v>
      </c>
      <c r="B92" s="13" t="s">
        <v>83</v>
      </c>
      <c r="C92" s="14"/>
      <c r="D92" s="14" t="s">
        <v>84</v>
      </c>
      <c r="E92" s="15">
        <v>6416.37</v>
      </c>
      <c r="F92" s="16">
        <v>2.4700000000000002</v>
      </c>
      <c r="G92" s="16">
        <v>3.07</v>
      </c>
      <c r="H92" s="16">
        <v>19698.25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>
      <c r="A93" s="25" t="s">
        <v>196</v>
      </c>
      <c r="B93" s="13" t="s">
        <v>197</v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7"/>
    </row>
    <row r="94" spans="1:13" ht="33.75">
      <c r="A94" s="12" t="s">
        <v>198</v>
      </c>
      <c r="B94" s="13" t="s">
        <v>199</v>
      </c>
      <c r="C94" s="14" t="s">
        <v>35</v>
      </c>
      <c r="D94" s="14" t="s">
        <v>60</v>
      </c>
      <c r="E94" s="15">
        <v>3.7</v>
      </c>
      <c r="F94" s="16">
        <v>398.05</v>
      </c>
      <c r="G94" s="16">
        <v>458.83</v>
      </c>
      <c r="H94" s="16">
        <v>1697.67</v>
      </c>
      <c r="I94" s="17" t="s">
        <v>37</v>
      </c>
      <c r="J94" s="17" t="s">
        <v>138</v>
      </c>
      <c r="K94" s="17" t="s">
        <v>138</v>
      </c>
      <c r="L94" s="17" t="s">
        <v>138</v>
      </c>
      <c r="M94" s="18" t="s">
        <v>39</v>
      </c>
    </row>
    <row r="95" spans="1:13" ht="22.5">
      <c r="A95" s="12" t="s">
        <v>200</v>
      </c>
      <c r="B95" s="13" t="s">
        <v>178</v>
      </c>
      <c r="C95" s="14" t="s">
        <v>35</v>
      </c>
      <c r="D95" s="14" t="s">
        <v>60</v>
      </c>
      <c r="E95" s="15">
        <v>3.7</v>
      </c>
      <c r="F95" s="16">
        <v>294.83999999999997</v>
      </c>
      <c r="G95" s="16">
        <v>367.54</v>
      </c>
      <c r="H95" s="16">
        <v>1359.89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33.75">
      <c r="A96" s="12" t="s">
        <v>201</v>
      </c>
      <c r="B96" s="13" t="s">
        <v>202</v>
      </c>
      <c r="C96" s="14" t="s">
        <v>35</v>
      </c>
      <c r="D96" s="14" t="s">
        <v>60</v>
      </c>
      <c r="E96" s="15">
        <v>83.68</v>
      </c>
      <c r="F96" s="16">
        <v>555.22</v>
      </c>
      <c r="G96" s="16">
        <v>640</v>
      </c>
      <c r="H96" s="16">
        <v>53555.199999999997</v>
      </c>
      <c r="I96" s="17" t="s">
        <v>37</v>
      </c>
      <c r="J96" s="17" t="s">
        <v>138</v>
      </c>
      <c r="K96" s="17" t="s">
        <v>138</v>
      </c>
      <c r="L96" s="17" t="s">
        <v>138</v>
      </c>
      <c r="M96" s="18" t="s">
        <v>39</v>
      </c>
    </row>
    <row r="97" spans="1:13" ht="22.5">
      <c r="A97" s="12" t="s">
        <v>203</v>
      </c>
      <c r="B97" s="13" t="s">
        <v>204</v>
      </c>
      <c r="C97" s="14" t="s">
        <v>35</v>
      </c>
      <c r="D97" s="14" t="s">
        <v>60</v>
      </c>
      <c r="E97" s="15">
        <v>83.68</v>
      </c>
      <c r="F97" s="16">
        <v>41.45</v>
      </c>
      <c r="G97" s="16">
        <v>51.67</v>
      </c>
      <c r="H97" s="16">
        <v>4323.74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205</v>
      </c>
      <c r="B98" s="13" t="s">
        <v>206</v>
      </c>
      <c r="C98" s="14" t="s">
        <v>35</v>
      </c>
      <c r="D98" s="14" t="s">
        <v>36</v>
      </c>
      <c r="E98" s="15">
        <v>311.18</v>
      </c>
      <c r="F98" s="16">
        <v>142.9</v>
      </c>
      <c r="G98" s="16">
        <v>178.13</v>
      </c>
      <c r="H98" s="16">
        <v>55430.49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22.5">
      <c r="A99" s="12" t="s">
        <v>207</v>
      </c>
      <c r="B99" s="13" t="s">
        <v>208</v>
      </c>
      <c r="C99" s="14" t="s">
        <v>35</v>
      </c>
      <c r="D99" s="14" t="s">
        <v>209</v>
      </c>
      <c r="E99" s="15">
        <v>109.04</v>
      </c>
      <c r="F99" s="16">
        <v>16.63</v>
      </c>
      <c r="G99" s="16">
        <v>20.73</v>
      </c>
      <c r="H99" s="16">
        <v>2260.39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>
      <c r="A100" s="12" t="s">
        <v>210</v>
      </c>
      <c r="B100" s="13" t="s">
        <v>211</v>
      </c>
      <c r="C100" s="14" t="s">
        <v>35</v>
      </c>
      <c r="D100" s="14" t="s">
        <v>209</v>
      </c>
      <c r="E100" s="15">
        <v>237.6</v>
      </c>
      <c r="F100" s="16">
        <v>14.77</v>
      </c>
      <c r="G100" s="16">
        <v>18.41</v>
      </c>
      <c r="H100" s="16">
        <v>4374.21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22.5">
      <c r="A101" s="12" t="s">
        <v>212</v>
      </c>
      <c r="B101" s="13" t="s">
        <v>213</v>
      </c>
      <c r="C101" s="14" t="s">
        <v>35</v>
      </c>
      <c r="D101" s="14" t="s">
        <v>209</v>
      </c>
      <c r="E101" s="15">
        <v>257.10000000000002</v>
      </c>
      <c r="F101" s="16">
        <v>9.57</v>
      </c>
      <c r="G101" s="16">
        <v>11.92</v>
      </c>
      <c r="H101" s="16">
        <v>3064.63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>
      <c r="A102" s="12" t="s">
        <v>214</v>
      </c>
      <c r="B102" s="13" t="s">
        <v>215</v>
      </c>
      <c r="C102" s="14" t="s">
        <v>35</v>
      </c>
      <c r="D102" s="14" t="s">
        <v>60</v>
      </c>
      <c r="E102" s="15">
        <v>34.22</v>
      </c>
      <c r="F102" s="16">
        <v>15.81</v>
      </c>
      <c r="G102" s="16">
        <v>19.7</v>
      </c>
      <c r="H102" s="16">
        <v>674.13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>
      <c r="A103" s="25" t="s">
        <v>216</v>
      </c>
      <c r="B103" s="13" t="s">
        <v>217</v>
      </c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7"/>
    </row>
    <row r="104" spans="1:13" ht="33.75">
      <c r="A104" s="12" t="s">
        <v>218</v>
      </c>
      <c r="B104" s="13" t="s">
        <v>219</v>
      </c>
      <c r="C104" s="14" t="s">
        <v>35</v>
      </c>
      <c r="D104" s="14" t="s">
        <v>36</v>
      </c>
      <c r="E104" s="15">
        <v>2634.68</v>
      </c>
      <c r="F104" s="16">
        <v>6.58</v>
      </c>
      <c r="G104" s="16">
        <v>8.1999999999999993</v>
      </c>
      <c r="H104" s="16">
        <v>21604.37</v>
      </c>
      <c r="I104" s="17" t="s">
        <v>45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45">
      <c r="A105" s="12" t="s">
        <v>220</v>
      </c>
      <c r="B105" s="13" t="s">
        <v>221</v>
      </c>
      <c r="C105" s="14" t="s">
        <v>35</v>
      </c>
      <c r="D105" s="14" t="s">
        <v>60</v>
      </c>
      <c r="E105" s="15">
        <v>6084.88</v>
      </c>
      <c r="F105" s="16">
        <v>11.42</v>
      </c>
      <c r="G105" s="16">
        <v>14.23</v>
      </c>
      <c r="H105" s="16">
        <v>86587.839999999997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45">
      <c r="A106" s="12" t="s">
        <v>222</v>
      </c>
      <c r="B106" s="13" t="s">
        <v>223</v>
      </c>
      <c r="C106" s="14" t="s">
        <v>35</v>
      </c>
      <c r="D106" s="14" t="s">
        <v>60</v>
      </c>
      <c r="E106" s="15">
        <v>168.99</v>
      </c>
      <c r="F106" s="16">
        <v>12.37</v>
      </c>
      <c r="G106" s="16">
        <v>15.42</v>
      </c>
      <c r="H106" s="16">
        <v>2605.8200000000002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224</v>
      </c>
      <c r="B107" s="13" t="s">
        <v>225</v>
      </c>
      <c r="C107" s="14" t="s">
        <v>35</v>
      </c>
      <c r="D107" s="14" t="s">
        <v>60</v>
      </c>
      <c r="E107" s="15">
        <v>5873.64</v>
      </c>
      <c r="F107" s="16">
        <v>1.39</v>
      </c>
      <c r="G107" s="16">
        <v>1.73</v>
      </c>
      <c r="H107" s="16">
        <v>10161.39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226</v>
      </c>
      <c r="B108" s="13" t="s">
        <v>227</v>
      </c>
      <c r="C108" s="14" t="s">
        <v>35</v>
      </c>
      <c r="D108" s="14" t="s">
        <v>65</v>
      </c>
      <c r="E108" s="15">
        <v>130</v>
      </c>
      <c r="F108" s="16">
        <v>195.83</v>
      </c>
      <c r="G108" s="16">
        <v>244.12</v>
      </c>
      <c r="H108" s="16">
        <v>31735.599999999999</v>
      </c>
      <c r="I108" s="17" t="s">
        <v>45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>
      <c r="A109" s="12" t="s">
        <v>228</v>
      </c>
      <c r="B109" s="13" t="s">
        <v>229</v>
      </c>
      <c r="C109" s="14" t="s">
        <v>35</v>
      </c>
      <c r="D109" s="14" t="s">
        <v>65</v>
      </c>
      <c r="E109" s="15">
        <v>21</v>
      </c>
      <c r="F109" s="16">
        <v>508.35</v>
      </c>
      <c r="G109" s="16">
        <v>633.70000000000005</v>
      </c>
      <c r="H109" s="16">
        <v>13307.7</v>
      </c>
      <c r="I109" s="17" t="s">
        <v>45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>
      <c r="A110" s="12" t="s">
        <v>230</v>
      </c>
      <c r="B110" s="13" t="s">
        <v>231</v>
      </c>
      <c r="C110" s="14" t="s">
        <v>35</v>
      </c>
      <c r="D110" s="14" t="s">
        <v>48</v>
      </c>
      <c r="E110" s="15">
        <v>1</v>
      </c>
      <c r="F110" s="16">
        <v>275.08999999999997</v>
      </c>
      <c r="G110" s="16">
        <v>342.92</v>
      </c>
      <c r="H110" s="16">
        <v>342.92</v>
      </c>
      <c r="I110" s="17" t="s">
        <v>45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232</v>
      </c>
      <c r="B111" s="13" t="s">
        <v>233</v>
      </c>
      <c r="C111" s="14" t="s">
        <v>35</v>
      </c>
      <c r="D111" s="14" t="s">
        <v>36</v>
      </c>
      <c r="E111" s="15">
        <v>3913.64</v>
      </c>
      <c r="F111" s="16">
        <v>14.22</v>
      </c>
      <c r="G111" s="16">
        <v>17.72</v>
      </c>
      <c r="H111" s="16">
        <v>69349.7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234</v>
      </c>
      <c r="B112" s="13" t="s">
        <v>83</v>
      </c>
      <c r="C112" s="14"/>
      <c r="D112" s="14" t="s">
        <v>84</v>
      </c>
      <c r="E112" s="15">
        <v>19089.330000000002</v>
      </c>
      <c r="F112" s="16">
        <v>2.4700000000000002</v>
      </c>
      <c r="G112" s="16">
        <v>3.07</v>
      </c>
      <c r="H112" s="16">
        <v>58604.24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235</v>
      </c>
      <c r="B113" s="13" t="s">
        <v>83</v>
      </c>
      <c r="C113" s="14"/>
      <c r="D113" s="14" t="s">
        <v>84</v>
      </c>
      <c r="E113" s="15">
        <v>264.05</v>
      </c>
      <c r="F113" s="16">
        <v>2.4700000000000002</v>
      </c>
      <c r="G113" s="16">
        <v>3.07</v>
      </c>
      <c r="H113" s="16">
        <v>810.63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>
      <c r="A114" s="12" t="s">
        <v>236</v>
      </c>
      <c r="B114" s="13" t="s">
        <v>83</v>
      </c>
      <c r="C114" s="14"/>
      <c r="D114" s="14" t="s">
        <v>84</v>
      </c>
      <c r="E114" s="15">
        <v>7062.9750000000004</v>
      </c>
      <c r="F114" s="16">
        <v>2.4700000000000002</v>
      </c>
      <c r="G114" s="16">
        <v>3.07</v>
      </c>
      <c r="H114" s="16">
        <v>21683.33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>
      <c r="A115" s="19"/>
      <c r="B115" s="20" t="s">
        <v>237</v>
      </c>
      <c r="C115" s="21"/>
      <c r="D115" s="21"/>
      <c r="E115" s="21"/>
      <c r="F115" s="21"/>
      <c r="G115" s="21"/>
      <c r="H115" s="22">
        <v>5278542.45</v>
      </c>
      <c r="I115" s="23"/>
      <c r="J115" s="23"/>
      <c r="K115" s="23"/>
      <c r="L115" s="23"/>
      <c r="M115" s="24"/>
    </row>
    <row r="116" spans="1:13">
      <c r="A116" s="8" t="s">
        <v>238</v>
      </c>
      <c r="B116" s="9" t="s">
        <v>239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1"/>
    </row>
    <row r="117" spans="1:13">
      <c r="A117" s="25" t="s">
        <v>240</v>
      </c>
      <c r="B117" s="13" t="s">
        <v>241</v>
      </c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7"/>
    </row>
    <row r="118" spans="1:13" ht="22.5">
      <c r="A118" s="12" t="s">
        <v>242</v>
      </c>
      <c r="B118" s="13" t="s">
        <v>243</v>
      </c>
      <c r="C118" s="14" t="s">
        <v>35</v>
      </c>
      <c r="D118" s="14" t="s">
        <v>60</v>
      </c>
      <c r="E118" s="15">
        <v>6517.62</v>
      </c>
      <c r="F118" s="16">
        <v>6.63</v>
      </c>
      <c r="G118" s="16">
        <v>8.26</v>
      </c>
      <c r="H118" s="16">
        <v>53835.54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33.75">
      <c r="A119" s="12" t="s">
        <v>244</v>
      </c>
      <c r="B119" s="13" t="s">
        <v>130</v>
      </c>
      <c r="C119" s="14" t="s">
        <v>35</v>
      </c>
      <c r="D119" s="14" t="s">
        <v>60</v>
      </c>
      <c r="E119" s="15">
        <v>8147.03</v>
      </c>
      <c r="F119" s="16">
        <v>8.43</v>
      </c>
      <c r="G119" s="16">
        <v>10.5</v>
      </c>
      <c r="H119" s="16">
        <v>85543.81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22.5">
      <c r="A120" s="12" t="s">
        <v>245</v>
      </c>
      <c r="B120" s="13" t="s">
        <v>83</v>
      </c>
      <c r="C120" s="14"/>
      <c r="D120" s="14" t="s">
        <v>84</v>
      </c>
      <c r="E120" s="15">
        <v>21182.277999999998</v>
      </c>
      <c r="F120" s="16">
        <v>2.4700000000000002</v>
      </c>
      <c r="G120" s="16">
        <v>3.07</v>
      </c>
      <c r="H120" s="16">
        <v>65029.59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45">
      <c r="A121" s="12" t="s">
        <v>246</v>
      </c>
      <c r="B121" s="13" t="s">
        <v>223</v>
      </c>
      <c r="C121" s="14" t="s">
        <v>35</v>
      </c>
      <c r="D121" s="14" t="s">
        <v>60</v>
      </c>
      <c r="E121" s="15">
        <v>217.22</v>
      </c>
      <c r="F121" s="16">
        <v>12.37</v>
      </c>
      <c r="G121" s="16">
        <v>15.42</v>
      </c>
      <c r="H121" s="16">
        <v>3349.53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247</v>
      </c>
      <c r="B122" s="13" t="s">
        <v>248</v>
      </c>
      <c r="C122" s="14" t="s">
        <v>35</v>
      </c>
      <c r="D122" s="14" t="s">
        <v>60</v>
      </c>
      <c r="E122" s="15">
        <v>271.52999999999997</v>
      </c>
      <c r="F122" s="16">
        <v>38.76</v>
      </c>
      <c r="G122" s="16">
        <v>44.67</v>
      </c>
      <c r="H122" s="16">
        <v>12129.24</v>
      </c>
      <c r="I122" s="17" t="s">
        <v>37</v>
      </c>
      <c r="J122" s="17" t="s">
        <v>138</v>
      </c>
      <c r="K122" s="17" t="s">
        <v>138</v>
      </c>
      <c r="L122" s="17" t="s">
        <v>138</v>
      </c>
      <c r="M122" s="18" t="s">
        <v>39</v>
      </c>
    </row>
    <row r="123" spans="1:13" ht="33.75">
      <c r="A123" s="12" t="s">
        <v>249</v>
      </c>
      <c r="B123" s="13" t="s">
        <v>130</v>
      </c>
      <c r="C123" s="14" t="s">
        <v>35</v>
      </c>
      <c r="D123" s="14" t="s">
        <v>60</v>
      </c>
      <c r="E123" s="15">
        <v>271.52999999999997</v>
      </c>
      <c r="F123" s="16">
        <v>8.43</v>
      </c>
      <c r="G123" s="16">
        <v>10.5</v>
      </c>
      <c r="H123" s="16">
        <v>2851.06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250</v>
      </c>
      <c r="B124" s="13" t="s">
        <v>83</v>
      </c>
      <c r="C124" s="14"/>
      <c r="D124" s="14" t="s">
        <v>84</v>
      </c>
      <c r="E124" s="15">
        <v>705.97799999999995</v>
      </c>
      <c r="F124" s="16">
        <v>2.4700000000000002</v>
      </c>
      <c r="G124" s="16">
        <v>3.07</v>
      </c>
      <c r="H124" s="16">
        <v>2167.35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>
      <c r="A125" s="25" t="s">
        <v>251</v>
      </c>
      <c r="B125" s="13" t="s">
        <v>252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7"/>
    </row>
    <row r="126" spans="1:13" ht="33.75">
      <c r="A126" s="12" t="s">
        <v>253</v>
      </c>
      <c r="B126" s="13" t="s">
        <v>254</v>
      </c>
      <c r="C126" s="14" t="s">
        <v>35</v>
      </c>
      <c r="D126" s="14" t="s">
        <v>36</v>
      </c>
      <c r="E126" s="15">
        <v>27278.31</v>
      </c>
      <c r="F126" s="16">
        <v>2.83</v>
      </c>
      <c r="G126" s="16">
        <v>3.52</v>
      </c>
      <c r="H126" s="16">
        <v>96019.65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22.5">
      <c r="A127" s="12" t="s">
        <v>255</v>
      </c>
      <c r="B127" s="13" t="s">
        <v>256</v>
      </c>
      <c r="C127" s="14" t="s">
        <v>35</v>
      </c>
      <c r="D127" s="14" t="s">
        <v>60</v>
      </c>
      <c r="E127" s="15">
        <v>5711.72</v>
      </c>
      <c r="F127" s="16">
        <v>21.63</v>
      </c>
      <c r="G127" s="16">
        <v>26.96</v>
      </c>
      <c r="H127" s="16">
        <v>153987.97</v>
      </c>
      <c r="I127" s="17" t="s">
        <v>45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>
      <c r="A128" s="12" t="s">
        <v>257</v>
      </c>
      <c r="B128" s="13" t="s">
        <v>243</v>
      </c>
      <c r="C128" s="14" t="s">
        <v>35</v>
      </c>
      <c r="D128" s="14" t="s">
        <v>60</v>
      </c>
      <c r="E128" s="15">
        <v>1713.5160000000001</v>
      </c>
      <c r="F128" s="16">
        <v>6.63</v>
      </c>
      <c r="G128" s="16">
        <v>8.26</v>
      </c>
      <c r="H128" s="16">
        <v>14153.64</v>
      </c>
      <c r="I128" s="17" t="s">
        <v>45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33.75">
      <c r="A129" s="12" t="s">
        <v>258</v>
      </c>
      <c r="B129" s="13" t="s">
        <v>130</v>
      </c>
      <c r="C129" s="14" t="s">
        <v>35</v>
      </c>
      <c r="D129" s="14" t="s">
        <v>60</v>
      </c>
      <c r="E129" s="15">
        <v>2227.5700000000002</v>
      </c>
      <c r="F129" s="16">
        <v>8.43</v>
      </c>
      <c r="G129" s="16">
        <v>10.5</v>
      </c>
      <c r="H129" s="16">
        <v>23389.48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>
      <c r="A130" s="12" t="s">
        <v>259</v>
      </c>
      <c r="B130" s="13" t="s">
        <v>83</v>
      </c>
      <c r="C130" s="14"/>
      <c r="D130" s="14" t="s">
        <v>84</v>
      </c>
      <c r="E130" s="15">
        <v>5791.6819999999998</v>
      </c>
      <c r="F130" s="16">
        <v>2.4700000000000002</v>
      </c>
      <c r="G130" s="16">
        <v>3.07</v>
      </c>
      <c r="H130" s="16">
        <v>17780.46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260</v>
      </c>
      <c r="B131" s="13" t="s">
        <v>261</v>
      </c>
      <c r="C131" s="14" t="s">
        <v>35</v>
      </c>
      <c r="D131" s="14" t="s">
        <v>60</v>
      </c>
      <c r="E131" s="15">
        <v>7853.62</v>
      </c>
      <c r="F131" s="16">
        <v>117.27</v>
      </c>
      <c r="G131" s="16">
        <v>135.16999999999999</v>
      </c>
      <c r="H131" s="16">
        <v>1061573.81</v>
      </c>
      <c r="I131" s="17" t="s">
        <v>45</v>
      </c>
      <c r="J131" s="17" t="s">
        <v>138</v>
      </c>
      <c r="K131" s="17" t="s">
        <v>138</v>
      </c>
      <c r="L131" s="17" t="s">
        <v>138</v>
      </c>
      <c r="M131" s="18" t="s">
        <v>39</v>
      </c>
    </row>
    <row r="132" spans="1:13" ht="22.5">
      <c r="A132" s="12" t="s">
        <v>262</v>
      </c>
      <c r="B132" s="13" t="s">
        <v>83</v>
      </c>
      <c r="C132" s="14"/>
      <c r="D132" s="14" t="s">
        <v>84</v>
      </c>
      <c r="E132" s="15">
        <v>176706.45</v>
      </c>
      <c r="F132" s="16">
        <v>2.4700000000000002</v>
      </c>
      <c r="G132" s="16">
        <v>3.07</v>
      </c>
      <c r="H132" s="16">
        <v>542488.80000000005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22.5">
      <c r="A133" s="12" t="s">
        <v>263</v>
      </c>
      <c r="B133" s="13" t="s">
        <v>264</v>
      </c>
      <c r="C133" s="14" t="s">
        <v>35</v>
      </c>
      <c r="D133" s="14" t="s">
        <v>36</v>
      </c>
      <c r="E133" s="15">
        <v>24348.45</v>
      </c>
      <c r="F133" s="16">
        <v>0.65</v>
      </c>
      <c r="G133" s="16">
        <v>0.81</v>
      </c>
      <c r="H133" s="16">
        <v>19722.240000000002</v>
      </c>
      <c r="I133" s="17" t="s">
        <v>45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>
      <c r="A134" s="12" t="s">
        <v>265</v>
      </c>
      <c r="B134" s="13" t="s">
        <v>266</v>
      </c>
      <c r="C134" s="14" t="s">
        <v>35</v>
      </c>
      <c r="D134" s="14" t="s">
        <v>81</v>
      </c>
      <c r="E134" s="15">
        <v>29.218</v>
      </c>
      <c r="F134" s="16">
        <v>4183</v>
      </c>
      <c r="G134" s="16">
        <v>4821.74</v>
      </c>
      <c r="H134" s="16">
        <v>140881.59</v>
      </c>
      <c r="I134" s="17" t="s">
        <v>45</v>
      </c>
      <c r="J134" s="17" t="s">
        <v>138</v>
      </c>
      <c r="K134" s="17" t="s">
        <v>138</v>
      </c>
      <c r="L134" s="17" t="s">
        <v>138</v>
      </c>
      <c r="M134" s="18" t="s">
        <v>39</v>
      </c>
    </row>
    <row r="135" spans="1:13" ht="22.5">
      <c r="A135" s="12" t="s">
        <v>267</v>
      </c>
      <c r="B135" s="13" t="s">
        <v>268</v>
      </c>
      <c r="C135" s="14" t="s">
        <v>35</v>
      </c>
      <c r="D135" s="14" t="s">
        <v>36</v>
      </c>
      <c r="E135" s="15">
        <v>24348.45</v>
      </c>
      <c r="F135" s="16">
        <v>0.93</v>
      </c>
      <c r="G135" s="16">
        <v>1.1499999999999999</v>
      </c>
      <c r="H135" s="16">
        <v>28000.71</v>
      </c>
      <c r="I135" s="17" t="s">
        <v>45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269</v>
      </c>
      <c r="B136" s="13" t="s">
        <v>270</v>
      </c>
      <c r="C136" s="14" t="s">
        <v>35</v>
      </c>
      <c r="D136" s="14" t="s">
        <v>81</v>
      </c>
      <c r="E136" s="15">
        <v>12.173999999999999</v>
      </c>
      <c r="F136" s="16">
        <v>4585</v>
      </c>
      <c r="G136" s="16">
        <v>5285.12</v>
      </c>
      <c r="H136" s="16">
        <v>64341.05</v>
      </c>
      <c r="I136" s="17" t="s">
        <v>45</v>
      </c>
      <c r="J136" s="17" t="s">
        <v>138</v>
      </c>
      <c r="K136" s="17" t="s">
        <v>138</v>
      </c>
      <c r="L136" s="17" t="s">
        <v>138</v>
      </c>
      <c r="M136" s="18" t="s">
        <v>39</v>
      </c>
    </row>
    <row r="137" spans="1:13" ht="33.75">
      <c r="A137" s="12" t="s">
        <v>271</v>
      </c>
      <c r="B137" s="13" t="s">
        <v>272</v>
      </c>
      <c r="C137" s="14"/>
      <c r="D137" s="14" t="s">
        <v>87</v>
      </c>
      <c r="E137" s="15">
        <v>1241.76</v>
      </c>
      <c r="F137" s="16">
        <v>1.41</v>
      </c>
      <c r="G137" s="16">
        <v>1.75</v>
      </c>
      <c r="H137" s="16">
        <v>2173.08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33.75">
      <c r="A138" s="12" t="s">
        <v>273</v>
      </c>
      <c r="B138" s="13" t="s">
        <v>274</v>
      </c>
      <c r="C138" s="14"/>
      <c r="D138" s="14" t="s">
        <v>87</v>
      </c>
      <c r="E138" s="15">
        <v>10306.608</v>
      </c>
      <c r="F138" s="16">
        <v>0.55000000000000004</v>
      </c>
      <c r="G138" s="16">
        <v>0.68</v>
      </c>
      <c r="H138" s="16">
        <v>7008.49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>
      <c r="A139" s="12" t="s">
        <v>275</v>
      </c>
      <c r="B139" s="13" t="s">
        <v>276</v>
      </c>
      <c r="C139" s="14" t="s">
        <v>35</v>
      </c>
      <c r="D139" s="14" t="s">
        <v>81</v>
      </c>
      <c r="E139" s="15">
        <v>2488.2159999999999</v>
      </c>
      <c r="F139" s="16">
        <v>47.43</v>
      </c>
      <c r="G139" s="16">
        <v>59.12</v>
      </c>
      <c r="H139" s="16">
        <v>147103.32</v>
      </c>
      <c r="I139" s="17" t="s">
        <v>45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33.75">
      <c r="A140" s="12" t="s">
        <v>277</v>
      </c>
      <c r="B140" s="13" t="s">
        <v>278</v>
      </c>
      <c r="C140" s="14" t="s">
        <v>35</v>
      </c>
      <c r="D140" s="14" t="s">
        <v>81</v>
      </c>
      <c r="E140" s="15">
        <v>2488.2159999999999</v>
      </c>
      <c r="F140" s="16">
        <v>640.52</v>
      </c>
      <c r="G140" s="16">
        <v>738.32</v>
      </c>
      <c r="H140" s="16">
        <v>1837099.63</v>
      </c>
      <c r="I140" s="17" t="s">
        <v>37</v>
      </c>
      <c r="J140" s="17" t="s">
        <v>138</v>
      </c>
      <c r="K140" s="17" t="s">
        <v>138</v>
      </c>
      <c r="L140" s="17" t="s">
        <v>138</v>
      </c>
      <c r="M140" s="18" t="s">
        <v>39</v>
      </c>
    </row>
    <row r="141" spans="1:13" ht="22.5">
      <c r="A141" s="12" t="s">
        <v>279</v>
      </c>
      <c r="B141" s="13" t="s">
        <v>86</v>
      </c>
      <c r="C141" s="14"/>
      <c r="D141" s="14" t="s">
        <v>87</v>
      </c>
      <c r="E141" s="15">
        <v>74646.48</v>
      </c>
      <c r="F141" s="16">
        <v>1.67</v>
      </c>
      <c r="G141" s="16">
        <v>2.08</v>
      </c>
      <c r="H141" s="16">
        <v>155264.67000000001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ht="33.75">
      <c r="A142" s="12" t="s">
        <v>280</v>
      </c>
      <c r="B142" s="13" t="s">
        <v>281</v>
      </c>
      <c r="C142" s="14"/>
      <c r="D142" s="14" t="s">
        <v>87</v>
      </c>
      <c r="E142" s="15">
        <v>619565.78399999999</v>
      </c>
      <c r="F142" s="16">
        <v>0.65</v>
      </c>
      <c r="G142" s="16">
        <v>0.81</v>
      </c>
      <c r="H142" s="16">
        <v>501848.28</v>
      </c>
      <c r="I142" s="17" t="s">
        <v>37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>
      <c r="A143" s="19"/>
      <c r="B143" s="20" t="s">
        <v>282</v>
      </c>
      <c r="C143" s="21"/>
      <c r="D143" s="21"/>
      <c r="E143" s="21"/>
      <c r="F143" s="21"/>
      <c r="G143" s="21"/>
      <c r="H143" s="22">
        <v>5037742.99</v>
      </c>
      <c r="I143" s="23"/>
      <c r="J143" s="23"/>
      <c r="K143" s="23"/>
      <c r="L143" s="23"/>
      <c r="M143" s="24"/>
    </row>
    <row r="144" spans="1:13">
      <c r="A144" s="8" t="s">
        <v>283</v>
      </c>
      <c r="B144" s="9" t="s">
        <v>284</v>
      </c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1"/>
    </row>
    <row r="145" spans="1:13" ht="22.5">
      <c r="A145" s="12" t="s">
        <v>285</v>
      </c>
      <c r="B145" s="13" t="s">
        <v>286</v>
      </c>
      <c r="C145" s="14" t="s">
        <v>35</v>
      </c>
      <c r="D145" s="14" t="s">
        <v>65</v>
      </c>
      <c r="E145" s="15">
        <v>5634.35</v>
      </c>
      <c r="F145" s="16">
        <v>59.15</v>
      </c>
      <c r="G145" s="16">
        <v>73.73</v>
      </c>
      <c r="H145" s="16">
        <v>415420.62</v>
      </c>
      <c r="I145" s="17" t="s">
        <v>45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>
      <c r="A146" s="12" t="s">
        <v>287</v>
      </c>
      <c r="B146" s="13" t="s">
        <v>288</v>
      </c>
      <c r="C146" s="14" t="s">
        <v>35</v>
      </c>
      <c r="D146" s="14" t="s">
        <v>65</v>
      </c>
      <c r="E146" s="15">
        <v>154.6</v>
      </c>
      <c r="F146" s="16">
        <v>34.26</v>
      </c>
      <c r="G146" s="16">
        <v>42.7</v>
      </c>
      <c r="H146" s="16">
        <v>6601.42</v>
      </c>
      <c r="I146" s="17" t="s">
        <v>45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22.5">
      <c r="A147" s="12" t="s">
        <v>289</v>
      </c>
      <c r="B147" s="13" t="s">
        <v>83</v>
      </c>
      <c r="C147" s="14"/>
      <c r="D147" s="14" t="s">
        <v>84</v>
      </c>
      <c r="E147" s="15">
        <v>6039.18</v>
      </c>
      <c r="F147" s="16">
        <v>2.4700000000000002</v>
      </c>
      <c r="G147" s="16">
        <v>3.07</v>
      </c>
      <c r="H147" s="16">
        <v>18540.28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33.75">
      <c r="A148" s="12" t="s">
        <v>290</v>
      </c>
      <c r="B148" s="13" t="s">
        <v>291</v>
      </c>
      <c r="C148" s="14" t="s">
        <v>35</v>
      </c>
      <c r="D148" s="14" t="s">
        <v>65</v>
      </c>
      <c r="E148" s="15">
        <v>437</v>
      </c>
      <c r="F148" s="16">
        <v>45.2</v>
      </c>
      <c r="G148" s="16">
        <v>56.34</v>
      </c>
      <c r="H148" s="16">
        <v>24620.58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>
      <c r="A149" s="19"/>
      <c r="B149" s="20" t="s">
        <v>292</v>
      </c>
      <c r="C149" s="21"/>
      <c r="D149" s="21"/>
      <c r="E149" s="21"/>
      <c r="F149" s="21"/>
      <c r="G149" s="21"/>
      <c r="H149" s="22">
        <v>465182.9</v>
      </c>
      <c r="I149" s="23"/>
      <c r="J149" s="23"/>
      <c r="K149" s="23"/>
      <c r="L149" s="23"/>
      <c r="M149" s="24"/>
    </row>
    <row r="150" spans="1:13">
      <c r="A150" s="8" t="s">
        <v>293</v>
      </c>
      <c r="B150" s="9" t="s">
        <v>294</v>
      </c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1"/>
    </row>
    <row r="151" spans="1:13" ht="22.5">
      <c r="A151" s="12" t="s">
        <v>295</v>
      </c>
      <c r="B151" s="13" t="s">
        <v>296</v>
      </c>
      <c r="C151" s="14" t="s">
        <v>35</v>
      </c>
      <c r="D151" s="14" t="s">
        <v>36</v>
      </c>
      <c r="E151" s="15">
        <v>121.78</v>
      </c>
      <c r="F151" s="16">
        <v>38.9</v>
      </c>
      <c r="G151" s="16">
        <v>48.49</v>
      </c>
      <c r="H151" s="16">
        <v>5905.11</v>
      </c>
      <c r="I151" s="17" t="s">
        <v>45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 ht="45">
      <c r="A152" s="12" t="s">
        <v>297</v>
      </c>
      <c r="B152" s="13" t="s">
        <v>298</v>
      </c>
      <c r="C152" s="14" t="s">
        <v>35</v>
      </c>
      <c r="D152" s="14" t="s">
        <v>36</v>
      </c>
      <c r="E152" s="15">
        <v>195.69</v>
      </c>
      <c r="F152" s="16">
        <v>23.2</v>
      </c>
      <c r="G152" s="16">
        <v>28.92</v>
      </c>
      <c r="H152" s="16">
        <v>5659.35</v>
      </c>
      <c r="I152" s="17" t="s">
        <v>45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22.5">
      <c r="A153" s="12" t="s">
        <v>299</v>
      </c>
      <c r="B153" s="13" t="s">
        <v>300</v>
      </c>
      <c r="C153" s="14" t="s">
        <v>35</v>
      </c>
      <c r="D153" s="14" t="s">
        <v>48</v>
      </c>
      <c r="E153" s="15">
        <v>124</v>
      </c>
      <c r="F153" s="16">
        <v>132</v>
      </c>
      <c r="G153" s="16">
        <v>164.55</v>
      </c>
      <c r="H153" s="16">
        <v>20404.2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>
      <c r="A154" s="12" t="s">
        <v>301</v>
      </c>
      <c r="B154" s="13" t="s">
        <v>302</v>
      </c>
      <c r="C154" s="14" t="s">
        <v>35</v>
      </c>
      <c r="D154" s="14" t="s">
        <v>36</v>
      </c>
      <c r="E154" s="15">
        <v>15.12</v>
      </c>
      <c r="F154" s="16">
        <v>924</v>
      </c>
      <c r="G154" s="16">
        <v>1151.8499999999999</v>
      </c>
      <c r="H154" s="16">
        <v>17415.97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33.75">
      <c r="A155" s="12" t="s">
        <v>303</v>
      </c>
      <c r="B155" s="13" t="s">
        <v>304</v>
      </c>
      <c r="C155" s="14" t="s">
        <v>35</v>
      </c>
      <c r="D155" s="14" t="s">
        <v>48</v>
      </c>
      <c r="E155" s="15">
        <v>116</v>
      </c>
      <c r="F155" s="16">
        <v>570.88</v>
      </c>
      <c r="G155" s="16">
        <v>711.65</v>
      </c>
      <c r="H155" s="16">
        <v>82551.399999999994</v>
      </c>
      <c r="I155" s="17" t="s">
        <v>45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>
      <c r="A156" s="19"/>
      <c r="B156" s="20" t="s">
        <v>305</v>
      </c>
      <c r="C156" s="21"/>
      <c r="D156" s="21"/>
      <c r="E156" s="21"/>
      <c r="F156" s="21"/>
      <c r="G156" s="21"/>
      <c r="H156" s="22">
        <v>131936.03</v>
      </c>
      <c r="I156" s="23"/>
      <c r="J156" s="23"/>
      <c r="K156" s="23"/>
      <c r="L156" s="23"/>
      <c r="M156" s="24"/>
    </row>
    <row r="157" spans="1:13">
      <c r="A157" s="8" t="s">
        <v>306</v>
      </c>
      <c r="B157" s="9" t="s">
        <v>307</v>
      </c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1"/>
    </row>
    <row r="158" spans="1:13" ht="33.75">
      <c r="A158" s="12" t="s">
        <v>308</v>
      </c>
      <c r="B158" s="13" t="s">
        <v>309</v>
      </c>
      <c r="C158" s="14" t="s">
        <v>35</v>
      </c>
      <c r="D158" s="14" t="s">
        <v>36</v>
      </c>
      <c r="E158" s="15">
        <v>6659.52</v>
      </c>
      <c r="F158" s="16">
        <v>3.32</v>
      </c>
      <c r="G158" s="16">
        <v>4.13</v>
      </c>
      <c r="H158" s="16">
        <v>27503.81</v>
      </c>
      <c r="I158" s="17" t="s">
        <v>37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 ht="33.75">
      <c r="A159" s="12" t="s">
        <v>310</v>
      </c>
      <c r="B159" s="13" t="s">
        <v>311</v>
      </c>
      <c r="C159" s="14" t="s">
        <v>35</v>
      </c>
      <c r="D159" s="14" t="s">
        <v>60</v>
      </c>
      <c r="E159" s="15">
        <v>466.166</v>
      </c>
      <c r="F159" s="16">
        <v>774.7</v>
      </c>
      <c r="G159" s="16">
        <v>965.74</v>
      </c>
      <c r="H159" s="16">
        <v>450195.15</v>
      </c>
      <c r="I159" s="17" t="s">
        <v>37</v>
      </c>
      <c r="J159" s="17" t="s">
        <v>38</v>
      </c>
      <c r="K159" s="17" t="s">
        <v>38</v>
      </c>
      <c r="L159" s="17" t="s">
        <v>38</v>
      </c>
      <c r="M159" s="18" t="s">
        <v>39</v>
      </c>
    </row>
    <row r="160" spans="1:13" ht="22.5">
      <c r="A160" s="12" t="s">
        <v>312</v>
      </c>
      <c r="B160" s="13" t="s">
        <v>83</v>
      </c>
      <c r="C160" s="14"/>
      <c r="D160" s="14" t="s">
        <v>84</v>
      </c>
      <c r="E160" s="15">
        <v>6200.9319999999998</v>
      </c>
      <c r="F160" s="16">
        <v>2.4700000000000002</v>
      </c>
      <c r="G160" s="16">
        <v>3.07</v>
      </c>
      <c r="H160" s="16">
        <v>19036.86</v>
      </c>
      <c r="I160" s="17" t="s">
        <v>37</v>
      </c>
      <c r="J160" s="17" t="s">
        <v>38</v>
      </c>
      <c r="K160" s="17" t="s">
        <v>38</v>
      </c>
      <c r="L160" s="17" t="s">
        <v>38</v>
      </c>
      <c r="M160" s="18" t="s">
        <v>39</v>
      </c>
    </row>
    <row r="161" spans="1:13" ht="45">
      <c r="A161" s="12" t="s">
        <v>313</v>
      </c>
      <c r="B161" s="13" t="s">
        <v>314</v>
      </c>
      <c r="C161" s="14" t="s">
        <v>35</v>
      </c>
      <c r="D161" s="14" t="s">
        <v>65</v>
      </c>
      <c r="E161" s="15">
        <v>460.2</v>
      </c>
      <c r="F161" s="16">
        <v>29.71</v>
      </c>
      <c r="G161" s="16">
        <v>37.03</v>
      </c>
      <c r="H161" s="16">
        <v>17041.2</v>
      </c>
      <c r="I161" s="17" t="s">
        <v>45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 ht="22.5">
      <c r="A162" s="12" t="s">
        <v>315</v>
      </c>
      <c r="B162" s="13" t="s">
        <v>316</v>
      </c>
      <c r="C162" s="14"/>
      <c r="D162" s="14" t="s">
        <v>87</v>
      </c>
      <c r="E162" s="15">
        <v>8.8339999999999996</v>
      </c>
      <c r="F162" s="16">
        <v>2.23</v>
      </c>
      <c r="G162" s="16">
        <v>2.77</v>
      </c>
      <c r="H162" s="16">
        <v>24.47</v>
      </c>
      <c r="I162" s="17" t="s">
        <v>37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>
      <c r="A163" s="19"/>
      <c r="B163" s="20" t="s">
        <v>317</v>
      </c>
      <c r="C163" s="21"/>
      <c r="D163" s="21"/>
      <c r="E163" s="21"/>
      <c r="F163" s="21"/>
      <c r="G163" s="21"/>
      <c r="H163" s="22">
        <v>513801.49</v>
      </c>
      <c r="I163" s="23"/>
      <c r="J163" s="23"/>
      <c r="K163" s="23"/>
      <c r="L163" s="23"/>
      <c r="M163" s="24"/>
    </row>
    <row r="164" spans="1:13">
      <c r="A164" s="8" t="s">
        <v>318</v>
      </c>
      <c r="B164" s="9" t="s">
        <v>319</v>
      </c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1"/>
    </row>
    <row r="165" spans="1:13" ht="22.5">
      <c r="A165" s="12" t="s">
        <v>320</v>
      </c>
      <c r="B165" s="13" t="s">
        <v>321</v>
      </c>
      <c r="C165" s="14" t="s">
        <v>35</v>
      </c>
      <c r="D165" s="14" t="s">
        <v>95</v>
      </c>
      <c r="E165" s="15">
        <v>100</v>
      </c>
      <c r="F165" s="16">
        <v>20.27</v>
      </c>
      <c r="G165" s="16">
        <v>25.26</v>
      </c>
      <c r="H165" s="16">
        <v>2526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>
      <c r="A166" s="19"/>
      <c r="B166" s="20" t="s">
        <v>322</v>
      </c>
      <c r="C166" s="21"/>
      <c r="D166" s="21"/>
      <c r="E166" s="21"/>
      <c r="F166" s="21"/>
      <c r="G166" s="21"/>
      <c r="H166" s="22">
        <v>2526</v>
      </c>
      <c r="I166" s="23"/>
      <c r="J166" s="23"/>
      <c r="K166" s="23"/>
      <c r="L166" s="23"/>
      <c r="M166" s="24"/>
    </row>
    <row r="167" spans="1:13">
      <c r="A167" s="8" t="s">
        <v>323</v>
      </c>
      <c r="B167" s="9" t="s">
        <v>324</v>
      </c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1"/>
    </row>
    <row r="168" spans="1:13" ht="22.5">
      <c r="A168" s="12" t="s">
        <v>325</v>
      </c>
      <c r="B168" s="13" t="s">
        <v>326</v>
      </c>
      <c r="C168" s="14" t="s">
        <v>35</v>
      </c>
      <c r="D168" s="14" t="s">
        <v>95</v>
      </c>
      <c r="E168" s="15">
        <v>384</v>
      </c>
      <c r="F168" s="16">
        <v>132.66999999999999</v>
      </c>
      <c r="G168" s="16">
        <v>165.38</v>
      </c>
      <c r="H168" s="16">
        <v>63505.919999999998</v>
      </c>
      <c r="I168" s="17" t="s">
        <v>37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22.5">
      <c r="A169" s="12" t="s">
        <v>327</v>
      </c>
      <c r="B169" s="13" t="s">
        <v>328</v>
      </c>
      <c r="C169" s="14" t="s">
        <v>35</v>
      </c>
      <c r="D169" s="14" t="s">
        <v>95</v>
      </c>
      <c r="E169" s="15">
        <v>3800</v>
      </c>
      <c r="F169" s="16">
        <v>38.380000000000003</v>
      </c>
      <c r="G169" s="16">
        <v>47.84</v>
      </c>
      <c r="H169" s="16">
        <v>181792</v>
      </c>
      <c r="I169" s="17" t="s">
        <v>37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>
      <c r="A170" s="12" t="s">
        <v>329</v>
      </c>
      <c r="B170" s="13" t="s">
        <v>330</v>
      </c>
      <c r="C170" s="14" t="s">
        <v>35</v>
      </c>
      <c r="D170" s="14" t="s">
        <v>95</v>
      </c>
      <c r="E170" s="15">
        <v>100</v>
      </c>
      <c r="F170" s="16">
        <v>29.99</v>
      </c>
      <c r="G170" s="16">
        <v>37.380000000000003</v>
      </c>
      <c r="H170" s="16">
        <v>3738</v>
      </c>
      <c r="I170" s="17" t="s">
        <v>37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ht="22.5">
      <c r="A171" s="12" t="s">
        <v>331</v>
      </c>
      <c r="B171" s="13" t="s">
        <v>332</v>
      </c>
      <c r="C171" s="14" t="s">
        <v>35</v>
      </c>
      <c r="D171" s="14" t="s">
        <v>95</v>
      </c>
      <c r="E171" s="15">
        <v>100</v>
      </c>
      <c r="F171" s="16">
        <v>14.74</v>
      </c>
      <c r="G171" s="16">
        <v>18.37</v>
      </c>
      <c r="H171" s="16">
        <v>1837</v>
      </c>
      <c r="I171" s="17" t="s">
        <v>37</v>
      </c>
      <c r="J171" s="17" t="s">
        <v>38</v>
      </c>
      <c r="K171" s="17" t="s">
        <v>38</v>
      </c>
      <c r="L171" s="17" t="s">
        <v>38</v>
      </c>
      <c r="M171" s="18" t="s">
        <v>39</v>
      </c>
    </row>
    <row r="172" spans="1:13" ht="22.5">
      <c r="A172" s="12" t="s">
        <v>333</v>
      </c>
      <c r="B172" s="13" t="s">
        <v>334</v>
      </c>
      <c r="C172" s="14" t="s">
        <v>35</v>
      </c>
      <c r="D172" s="14" t="s">
        <v>95</v>
      </c>
      <c r="E172" s="15">
        <v>50</v>
      </c>
      <c r="F172" s="16">
        <v>35.81</v>
      </c>
      <c r="G172" s="16">
        <v>44.64</v>
      </c>
      <c r="H172" s="16">
        <v>2232</v>
      </c>
      <c r="I172" s="17" t="s">
        <v>37</v>
      </c>
      <c r="J172" s="17" t="s">
        <v>38</v>
      </c>
      <c r="K172" s="17" t="s">
        <v>38</v>
      </c>
      <c r="L172" s="17" t="s">
        <v>38</v>
      </c>
      <c r="M172" s="18" t="s">
        <v>39</v>
      </c>
    </row>
    <row r="173" spans="1:13">
      <c r="A173" s="28"/>
      <c r="B173" s="20" t="s">
        <v>335</v>
      </c>
      <c r="C173" s="21"/>
      <c r="D173" s="21"/>
      <c r="E173" s="21"/>
      <c r="F173" s="21"/>
      <c r="G173" s="21"/>
      <c r="H173" s="22">
        <v>253104.92</v>
      </c>
      <c r="I173" s="23"/>
      <c r="J173" s="23"/>
      <c r="K173" s="23"/>
      <c r="L173" s="23"/>
      <c r="M173" s="24"/>
    </row>
    <row r="174" spans="1:13">
      <c r="A174" s="28"/>
      <c r="B174" s="20"/>
      <c r="C174" s="21" t="s">
        <v>336</v>
      </c>
      <c r="D174" s="21"/>
      <c r="E174" s="21"/>
      <c r="F174" s="21"/>
      <c r="G174" s="21"/>
      <c r="H174" s="22">
        <v>11900794.57</v>
      </c>
      <c r="I174" s="23"/>
      <c r="J174" s="23"/>
      <c r="K174" s="23"/>
      <c r="L174" s="23"/>
      <c r="M174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9307
Processo:  &amp;C&amp;6Sistema E-KRONOS - Gerenciamento de Obras Públicas&amp;R&amp;6Página &amp;P de &amp;N</oddFooter>
    <firstHeader>&amp;G</firstHeader>
    <firstFooter>&amp;L&amp;6Lote:  9307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7"/>
  <sheetViews>
    <sheetView view="pageBreakPreview" topLeftCell="A670" zoomScale="120" zoomScaleNormal="100" zoomScaleSheetLayoutView="120" workbookViewId="0">
      <selection activeCell="C6" sqref="C6"/>
    </sheetView>
  </sheetViews>
  <sheetFormatPr defaultRowHeight="12.75"/>
  <cols>
    <col min="1" max="1" width="10.28515625" style="43" customWidth="1"/>
    <col min="2" max="2" width="40.7109375" style="43" customWidth="1"/>
    <col min="3" max="3" width="7.28515625" style="43" bestFit="1" customWidth="1"/>
    <col min="4" max="4" width="10.85546875" style="43" bestFit="1" customWidth="1"/>
    <col min="5" max="5" width="8.42578125" style="43" bestFit="1" customWidth="1"/>
    <col min="6" max="6" width="10.42578125" style="43" bestFit="1" customWidth="1"/>
    <col min="7" max="7" width="8.5703125" style="43" bestFit="1" customWidth="1"/>
    <col min="8" max="8" width="12.140625" style="43" bestFit="1" customWidth="1"/>
    <col min="9" max="9" width="9.5703125" style="43" bestFit="1" customWidth="1"/>
    <col min="10" max="16384" width="9.140625" style="43"/>
  </cols>
  <sheetData>
    <row r="1" spans="1:9">
      <c r="A1"/>
      <c r="B1"/>
      <c r="C1"/>
      <c r="D1"/>
      <c r="E1"/>
      <c r="F1"/>
      <c r="G1"/>
      <c r="H1"/>
      <c r="I1"/>
    </row>
    <row r="2" spans="1:9">
      <c r="A2" s="67" t="s">
        <v>0</v>
      </c>
      <c r="B2" s="67"/>
      <c r="C2" s="67"/>
      <c r="D2" s="67"/>
      <c r="E2" s="67"/>
      <c r="F2" s="67"/>
      <c r="G2" s="67"/>
      <c r="H2" s="67"/>
      <c r="I2" s="67"/>
    </row>
    <row r="3" spans="1:9">
      <c r="A3" s="68" t="s">
        <v>1</v>
      </c>
      <c r="B3" s="68"/>
      <c r="C3" s="68"/>
      <c r="D3" s="68"/>
      <c r="E3" s="68"/>
      <c r="F3" s="68"/>
      <c r="G3" s="68"/>
      <c r="H3" s="68"/>
      <c r="I3" s="68"/>
    </row>
    <row r="4" spans="1:9">
      <c r="A4" s="68" t="s">
        <v>2</v>
      </c>
      <c r="B4" s="68"/>
      <c r="C4" s="68"/>
      <c r="D4" s="68"/>
      <c r="E4" s="68"/>
      <c r="F4" s="68"/>
      <c r="G4" s="68"/>
      <c r="H4" s="68"/>
      <c r="I4" s="68"/>
    </row>
    <row r="5" spans="1:9">
      <c r="A5" s="67" t="s">
        <v>676</v>
      </c>
      <c r="B5" s="67"/>
      <c r="C5" s="67"/>
      <c r="D5" s="67"/>
      <c r="E5" s="67"/>
      <c r="F5" s="67"/>
      <c r="G5" s="67"/>
      <c r="H5" s="67"/>
      <c r="I5" s="67"/>
    </row>
    <row r="6" spans="1:9">
      <c r="A6"/>
      <c r="B6"/>
      <c r="C6"/>
      <c r="D6"/>
      <c r="E6"/>
      <c r="F6"/>
      <c r="G6"/>
      <c r="H6"/>
      <c r="I6"/>
    </row>
    <row r="7" spans="1:9" ht="23.1" customHeight="1">
      <c r="A7" s="1" t="s">
        <v>4</v>
      </c>
      <c r="B7" s="74" t="s">
        <v>5</v>
      </c>
      <c r="C7" s="74"/>
      <c r="D7" s="74"/>
      <c r="E7" s="74"/>
      <c r="F7" s="74"/>
      <c r="G7" s="74"/>
      <c r="H7" s="74"/>
      <c r="I7" s="75"/>
    </row>
    <row r="8" spans="1:9">
      <c r="A8" s="2" t="s">
        <v>6</v>
      </c>
      <c r="B8" s="44" t="s">
        <v>7</v>
      </c>
      <c r="C8" s="45"/>
      <c r="D8" s="45"/>
      <c r="E8" s="45"/>
      <c r="F8" s="45"/>
      <c r="G8" s="45"/>
      <c r="H8" s="45"/>
      <c r="I8" s="46"/>
    </row>
    <row r="9" spans="1:9" ht="27" customHeight="1">
      <c r="A9" s="71" t="s">
        <v>352</v>
      </c>
      <c r="B9" s="72"/>
      <c r="C9" s="72"/>
      <c r="D9" s="72"/>
      <c r="E9" s="72"/>
      <c r="F9" s="72"/>
      <c r="G9" s="72"/>
      <c r="H9" s="72"/>
      <c r="I9" s="73"/>
    </row>
    <row r="10" spans="1:9">
      <c r="A10" s="32" t="s">
        <v>353</v>
      </c>
      <c r="B10" s="33"/>
      <c r="C10" s="33"/>
      <c r="D10" s="33"/>
      <c r="E10" s="48"/>
      <c r="F10" s="48"/>
      <c r="G10" s="48"/>
      <c r="H10" s="48"/>
      <c r="I10" s="47"/>
    </row>
    <row r="11" spans="1:9">
      <c r="A11" s="35" t="s">
        <v>354</v>
      </c>
      <c r="B11" s="36"/>
      <c r="C11" s="36"/>
      <c r="D11" s="36"/>
      <c r="E11" s="37"/>
      <c r="F11" s="37"/>
      <c r="G11" s="37"/>
      <c r="H11" s="37"/>
      <c r="I11" s="38"/>
    </row>
    <row r="12" spans="1:9" ht="22.5">
      <c r="A12" s="39" t="s">
        <v>337</v>
      </c>
      <c r="B12" s="7" t="s">
        <v>17</v>
      </c>
      <c r="C12" s="39" t="s">
        <v>338</v>
      </c>
      <c r="D12" s="39" t="s">
        <v>339</v>
      </c>
      <c r="E12" s="7" t="s">
        <v>340</v>
      </c>
      <c r="F12" s="7" t="s">
        <v>341</v>
      </c>
      <c r="G12" s="7" t="s">
        <v>342</v>
      </c>
      <c r="H12" s="7" t="s">
        <v>343</v>
      </c>
      <c r="I12" s="7" t="s">
        <v>344</v>
      </c>
    </row>
    <row r="13" spans="1:9">
      <c r="A13" s="17" t="s">
        <v>355</v>
      </c>
      <c r="B13" s="17" t="s">
        <v>356</v>
      </c>
      <c r="C13" s="40" t="s">
        <v>42</v>
      </c>
      <c r="D13" s="41">
        <v>1</v>
      </c>
      <c r="E13" s="49">
        <v>1</v>
      </c>
      <c r="F13" s="49">
        <v>0</v>
      </c>
      <c r="G13" s="49">
        <v>1595.8</v>
      </c>
      <c r="H13" s="49">
        <v>0</v>
      </c>
      <c r="I13" s="49">
        <v>1595.8</v>
      </c>
    </row>
    <row r="14" spans="1:9">
      <c r="A14" s="42"/>
      <c r="B14" s="42"/>
      <c r="C14" s="42"/>
      <c r="D14" s="42"/>
      <c r="E14" s="50"/>
      <c r="F14" s="50"/>
      <c r="G14" s="50"/>
      <c r="H14" s="51" t="s">
        <v>21</v>
      </c>
      <c r="I14" s="52">
        <v>1595.8</v>
      </c>
    </row>
    <row r="15" spans="1:9">
      <c r="A15" s="42"/>
      <c r="B15" s="42"/>
      <c r="C15" s="42"/>
      <c r="D15" s="42"/>
      <c r="E15" s="50"/>
      <c r="F15" s="50"/>
      <c r="G15" s="50"/>
      <c r="H15" s="51" t="s">
        <v>351</v>
      </c>
      <c r="I15" s="52">
        <v>24.66</v>
      </c>
    </row>
    <row r="16" spans="1:9">
      <c r="A16" s="42"/>
      <c r="B16" s="42"/>
      <c r="C16" s="42"/>
      <c r="D16" s="42"/>
      <c r="E16" s="50"/>
      <c r="F16" s="50"/>
      <c r="G16" s="50"/>
      <c r="H16" s="51" t="s">
        <v>22</v>
      </c>
      <c r="I16" s="52">
        <v>1989.32</v>
      </c>
    </row>
    <row r="17" spans="1:9">
      <c r="A17"/>
      <c r="B17"/>
      <c r="C17"/>
      <c r="D17"/>
      <c r="E17" s="53"/>
      <c r="F17" s="53"/>
      <c r="G17" s="53"/>
      <c r="H17" s="53"/>
      <c r="I17" s="53"/>
    </row>
    <row r="18" spans="1:9">
      <c r="A18"/>
      <c r="B18"/>
      <c r="C18"/>
      <c r="D18"/>
      <c r="E18" s="53"/>
      <c r="F18" s="53"/>
      <c r="G18" s="53"/>
      <c r="H18" s="53"/>
      <c r="I18" s="53"/>
    </row>
    <row r="19" spans="1:9">
      <c r="A19" s="29" t="s">
        <v>357</v>
      </c>
      <c r="B19" s="30"/>
      <c r="C19" s="30"/>
      <c r="D19" s="30"/>
      <c r="E19" s="54"/>
      <c r="F19" s="54"/>
      <c r="G19" s="54"/>
      <c r="H19" s="54"/>
      <c r="I19" s="55"/>
    </row>
    <row r="20" spans="1:9">
      <c r="A20" s="32" t="s">
        <v>353</v>
      </c>
      <c r="B20" s="33"/>
      <c r="C20" s="33"/>
      <c r="D20" s="33"/>
      <c r="E20" s="48"/>
      <c r="F20" s="48"/>
      <c r="G20" s="48"/>
      <c r="H20" s="48"/>
      <c r="I20" s="47"/>
    </row>
    <row r="21" spans="1:9">
      <c r="A21" s="35" t="s">
        <v>358</v>
      </c>
      <c r="B21" s="36"/>
      <c r="C21" s="36"/>
      <c r="D21" s="36"/>
      <c r="E21" s="37"/>
      <c r="F21" s="37"/>
      <c r="G21" s="37"/>
      <c r="H21" s="37"/>
      <c r="I21" s="38"/>
    </row>
    <row r="22" spans="1:9" ht="22.5">
      <c r="A22" s="39" t="s">
        <v>337</v>
      </c>
      <c r="B22" s="7" t="s">
        <v>17</v>
      </c>
      <c r="C22" s="39" t="s">
        <v>338</v>
      </c>
      <c r="D22" s="39" t="s">
        <v>339</v>
      </c>
      <c r="E22" s="7" t="s">
        <v>340</v>
      </c>
      <c r="F22" s="7" t="s">
        <v>341</v>
      </c>
      <c r="G22" s="7" t="s">
        <v>342</v>
      </c>
      <c r="H22" s="7" t="s">
        <v>343</v>
      </c>
      <c r="I22" s="7" t="s">
        <v>344</v>
      </c>
    </row>
    <row r="23" spans="1:9" ht="33.75">
      <c r="A23" s="17" t="s">
        <v>359</v>
      </c>
      <c r="B23" s="13" t="s">
        <v>360</v>
      </c>
      <c r="C23" s="40" t="s">
        <v>65</v>
      </c>
      <c r="D23" s="41">
        <v>8.8000000000000007</v>
      </c>
      <c r="E23" s="49">
        <v>1</v>
      </c>
      <c r="F23" s="49">
        <v>0</v>
      </c>
      <c r="G23" s="49">
        <v>26.89</v>
      </c>
      <c r="H23" s="49">
        <v>0</v>
      </c>
      <c r="I23" s="49">
        <v>236.63</v>
      </c>
    </row>
    <row r="24" spans="1:9" ht="22.5">
      <c r="A24" s="17" t="s">
        <v>361</v>
      </c>
      <c r="B24" s="13" t="s">
        <v>362</v>
      </c>
      <c r="C24" s="40" t="s">
        <v>209</v>
      </c>
      <c r="D24" s="41">
        <v>3.17</v>
      </c>
      <c r="E24" s="49">
        <v>1</v>
      </c>
      <c r="F24" s="49">
        <v>0</v>
      </c>
      <c r="G24" s="49">
        <v>38.86</v>
      </c>
      <c r="H24" s="49">
        <v>0</v>
      </c>
      <c r="I24" s="49">
        <v>123.18</v>
      </c>
    </row>
    <row r="25" spans="1:9">
      <c r="A25" s="17" t="s">
        <v>363</v>
      </c>
      <c r="B25" s="13" t="s">
        <v>364</v>
      </c>
      <c r="C25" s="40" t="s">
        <v>48</v>
      </c>
      <c r="D25" s="41">
        <v>2</v>
      </c>
      <c r="E25" s="49">
        <v>1</v>
      </c>
      <c r="F25" s="49">
        <v>0</v>
      </c>
      <c r="G25" s="49">
        <v>19.760000000000002</v>
      </c>
      <c r="H25" s="49">
        <v>0</v>
      </c>
      <c r="I25" s="49">
        <v>39.520000000000003</v>
      </c>
    </row>
    <row r="26" spans="1:9" ht="33.75">
      <c r="A26" s="17" t="s">
        <v>345</v>
      </c>
      <c r="B26" s="13" t="s">
        <v>346</v>
      </c>
      <c r="C26" s="40" t="s">
        <v>36</v>
      </c>
      <c r="D26" s="41">
        <v>2.04</v>
      </c>
      <c r="E26" s="49">
        <v>1</v>
      </c>
      <c r="F26" s="49">
        <v>0</v>
      </c>
      <c r="G26" s="49">
        <v>400</v>
      </c>
      <c r="H26" s="49">
        <v>0</v>
      </c>
      <c r="I26" s="49">
        <v>816</v>
      </c>
    </row>
    <row r="27" spans="1:9">
      <c r="A27" s="17" t="s">
        <v>347</v>
      </c>
      <c r="B27" s="13" t="s">
        <v>348</v>
      </c>
      <c r="C27" s="40" t="s">
        <v>95</v>
      </c>
      <c r="D27" s="41">
        <v>1</v>
      </c>
      <c r="E27" s="49">
        <v>1</v>
      </c>
      <c r="F27" s="49">
        <v>0</v>
      </c>
      <c r="G27" s="49">
        <v>26.69</v>
      </c>
      <c r="H27" s="49">
        <v>0</v>
      </c>
      <c r="I27" s="49">
        <v>26.69</v>
      </c>
    </row>
    <row r="28" spans="1:9">
      <c r="A28" s="17" t="s">
        <v>349</v>
      </c>
      <c r="B28" s="17" t="s">
        <v>350</v>
      </c>
      <c r="C28" s="40" t="s">
        <v>95</v>
      </c>
      <c r="D28" s="41">
        <v>1.5</v>
      </c>
      <c r="E28" s="49">
        <v>1</v>
      </c>
      <c r="F28" s="49">
        <v>0</v>
      </c>
      <c r="G28" s="49">
        <v>21.72</v>
      </c>
      <c r="H28" s="49">
        <v>0</v>
      </c>
      <c r="I28" s="49">
        <v>32.58</v>
      </c>
    </row>
    <row r="29" spans="1:9">
      <c r="A29" s="42"/>
      <c r="B29" s="42"/>
      <c r="C29" s="42"/>
      <c r="D29" s="42"/>
      <c r="E29" s="50"/>
      <c r="F29" s="50"/>
      <c r="G29" s="50"/>
      <c r="H29" s="51" t="s">
        <v>21</v>
      </c>
      <c r="I29" s="52">
        <v>1274.5999999999999</v>
      </c>
    </row>
    <row r="30" spans="1:9">
      <c r="A30" s="42"/>
      <c r="B30" s="42"/>
      <c r="C30" s="42"/>
      <c r="D30" s="42"/>
      <c r="E30" s="50"/>
      <c r="F30" s="50"/>
      <c r="G30" s="50"/>
      <c r="H30" s="51" t="s">
        <v>351</v>
      </c>
      <c r="I30" s="52">
        <v>24.66</v>
      </c>
    </row>
    <row r="31" spans="1:9">
      <c r="A31" s="42"/>
      <c r="B31" s="42"/>
      <c r="C31" s="42"/>
      <c r="D31" s="42"/>
      <c r="E31" s="50"/>
      <c r="F31" s="50"/>
      <c r="G31" s="50"/>
      <c r="H31" s="51" t="s">
        <v>22</v>
      </c>
      <c r="I31" s="52">
        <v>1588.91</v>
      </c>
    </row>
    <row r="32" spans="1:9">
      <c r="A32"/>
      <c r="B32"/>
      <c r="C32"/>
      <c r="D32"/>
      <c r="E32" s="53"/>
      <c r="F32" s="53"/>
      <c r="G32" s="53"/>
      <c r="H32" s="53"/>
      <c r="I32" s="53"/>
    </row>
    <row r="33" spans="1:9">
      <c r="A33"/>
      <c r="B33"/>
      <c r="C33"/>
      <c r="D33"/>
      <c r="E33" s="53"/>
      <c r="F33" s="53"/>
      <c r="G33" s="53"/>
      <c r="H33" s="53"/>
      <c r="I33" s="53"/>
    </row>
    <row r="34" spans="1:9" ht="34.5" customHeight="1">
      <c r="A34" s="71" t="s">
        <v>365</v>
      </c>
      <c r="B34" s="72"/>
      <c r="C34" s="72"/>
      <c r="D34" s="72"/>
      <c r="E34" s="72"/>
      <c r="F34" s="72"/>
      <c r="G34" s="72"/>
      <c r="H34" s="72"/>
      <c r="I34" s="73"/>
    </row>
    <row r="35" spans="1:9">
      <c r="A35" s="32" t="s">
        <v>353</v>
      </c>
      <c r="B35" s="33"/>
      <c r="C35" s="33"/>
      <c r="D35" s="33"/>
      <c r="E35" s="48"/>
      <c r="F35" s="48"/>
      <c r="G35" s="48"/>
      <c r="H35" s="48"/>
      <c r="I35" s="47"/>
    </row>
    <row r="36" spans="1:9">
      <c r="A36" s="35" t="s">
        <v>366</v>
      </c>
      <c r="B36" s="36"/>
      <c r="C36" s="36"/>
      <c r="D36" s="36"/>
      <c r="E36" s="37"/>
      <c r="F36" s="37"/>
      <c r="G36" s="37"/>
      <c r="H36" s="37"/>
      <c r="I36" s="38"/>
    </row>
    <row r="37" spans="1:9" ht="22.5">
      <c r="A37" s="39" t="s">
        <v>337</v>
      </c>
      <c r="B37" s="7" t="s">
        <v>17</v>
      </c>
      <c r="C37" s="39" t="s">
        <v>338</v>
      </c>
      <c r="D37" s="39" t="s">
        <v>339</v>
      </c>
      <c r="E37" s="7" t="s">
        <v>340</v>
      </c>
      <c r="F37" s="7" t="s">
        <v>341</v>
      </c>
      <c r="G37" s="7" t="s">
        <v>342</v>
      </c>
      <c r="H37" s="7" t="s">
        <v>343</v>
      </c>
      <c r="I37" s="7" t="s">
        <v>344</v>
      </c>
    </row>
    <row r="38" spans="1:9" ht="33.75">
      <c r="A38" s="17" t="s">
        <v>367</v>
      </c>
      <c r="B38" s="13" t="s">
        <v>368</v>
      </c>
      <c r="C38" s="40" t="s">
        <v>65</v>
      </c>
      <c r="D38" s="41">
        <v>0.8</v>
      </c>
      <c r="E38" s="49">
        <v>1</v>
      </c>
      <c r="F38" s="49">
        <v>0</v>
      </c>
      <c r="G38" s="49">
        <v>5.79</v>
      </c>
      <c r="H38" s="49">
        <v>0</v>
      </c>
      <c r="I38" s="49">
        <v>4.63</v>
      </c>
    </row>
    <row r="39" spans="1:9">
      <c r="A39" s="17" t="s">
        <v>369</v>
      </c>
      <c r="B39" s="13" t="s">
        <v>370</v>
      </c>
      <c r="C39" s="40" t="s">
        <v>209</v>
      </c>
      <c r="D39" s="41">
        <v>3.3000000000000002E-2</v>
      </c>
      <c r="E39" s="49">
        <v>1</v>
      </c>
      <c r="F39" s="49">
        <v>0</v>
      </c>
      <c r="G39" s="49">
        <v>19.73</v>
      </c>
      <c r="H39" s="49">
        <v>0</v>
      </c>
      <c r="I39" s="49">
        <v>0.65</v>
      </c>
    </row>
    <row r="40" spans="1:9" ht="22.5">
      <c r="A40" s="17" t="s">
        <v>371</v>
      </c>
      <c r="B40" s="13" t="s">
        <v>372</v>
      </c>
      <c r="C40" s="40" t="s">
        <v>65</v>
      </c>
      <c r="D40" s="41">
        <v>1</v>
      </c>
      <c r="E40" s="49">
        <v>1</v>
      </c>
      <c r="F40" s="49">
        <v>0</v>
      </c>
      <c r="G40" s="49">
        <v>2.2400000000000002</v>
      </c>
      <c r="H40" s="49">
        <v>0</v>
      </c>
      <c r="I40" s="49">
        <v>2.2400000000000002</v>
      </c>
    </row>
    <row r="41" spans="1:9">
      <c r="A41" s="17" t="s">
        <v>349</v>
      </c>
      <c r="B41" s="17" t="s">
        <v>350</v>
      </c>
      <c r="C41" s="40" t="s">
        <v>95</v>
      </c>
      <c r="D41" s="41">
        <v>0.01</v>
      </c>
      <c r="E41" s="49">
        <v>1</v>
      </c>
      <c r="F41" s="49">
        <v>0</v>
      </c>
      <c r="G41" s="49">
        <v>21.72</v>
      </c>
      <c r="H41" s="49">
        <v>0</v>
      </c>
      <c r="I41" s="49">
        <v>0.21</v>
      </c>
    </row>
    <row r="42" spans="1:9">
      <c r="A42" s="42"/>
      <c r="B42" s="42"/>
      <c r="C42" s="42"/>
      <c r="D42" s="42"/>
      <c r="E42" s="50"/>
      <c r="F42" s="50"/>
      <c r="G42" s="50"/>
      <c r="H42" s="51" t="s">
        <v>21</v>
      </c>
      <c r="I42" s="52">
        <v>7.73</v>
      </c>
    </row>
    <row r="43" spans="1:9">
      <c r="A43" s="42"/>
      <c r="B43" s="42"/>
      <c r="C43" s="42"/>
      <c r="D43" s="42"/>
      <c r="E43" s="50"/>
      <c r="F43" s="50"/>
      <c r="G43" s="50"/>
      <c r="H43" s="51" t="s">
        <v>351</v>
      </c>
      <c r="I43" s="52">
        <v>24.66</v>
      </c>
    </row>
    <row r="44" spans="1:9">
      <c r="A44" s="42"/>
      <c r="B44" s="42"/>
      <c r="C44" s="42"/>
      <c r="D44" s="42"/>
      <c r="E44" s="50"/>
      <c r="F44" s="50"/>
      <c r="G44" s="50"/>
      <c r="H44" s="51" t="s">
        <v>22</v>
      </c>
      <c r="I44" s="52">
        <v>9.6300000000000008</v>
      </c>
    </row>
    <row r="45" spans="1:9">
      <c r="A45"/>
      <c r="B45"/>
      <c r="C45"/>
      <c r="D45"/>
      <c r="E45" s="53"/>
      <c r="F45" s="53"/>
      <c r="G45" s="53"/>
      <c r="H45" s="53"/>
      <c r="I45" s="53"/>
    </row>
    <row r="46" spans="1:9">
      <c r="A46"/>
      <c r="B46"/>
      <c r="C46"/>
      <c r="D46"/>
      <c r="E46" s="53"/>
      <c r="F46" s="53"/>
      <c r="G46" s="53"/>
      <c r="H46" s="53"/>
      <c r="I46" s="53"/>
    </row>
    <row r="47" spans="1:9">
      <c r="A47" s="29" t="s">
        <v>373</v>
      </c>
      <c r="B47" s="30"/>
      <c r="C47" s="30"/>
      <c r="D47" s="30"/>
      <c r="E47" s="54"/>
      <c r="F47" s="54"/>
      <c r="G47" s="54"/>
      <c r="H47" s="54"/>
      <c r="I47" s="55"/>
    </row>
    <row r="48" spans="1:9">
      <c r="A48" s="32" t="s">
        <v>353</v>
      </c>
      <c r="B48" s="33"/>
      <c r="C48" s="33"/>
      <c r="D48" s="33"/>
      <c r="E48" s="48"/>
      <c r="F48" s="48"/>
      <c r="G48" s="48"/>
      <c r="H48" s="48"/>
      <c r="I48" s="47"/>
    </row>
    <row r="49" spans="1:9">
      <c r="A49" s="35" t="s">
        <v>374</v>
      </c>
      <c r="B49" s="36"/>
      <c r="C49" s="36"/>
      <c r="D49" s="36"/>
      <c r="E49" s="37"/>
      <c r="F49" s="37"/>
      <c r="G49" s="37"/>
      <c r="H49" s="37"/>
      <c r="I49" s="38"/>
    </row>
    <row r="50" spans="1:9" ht="22.5">
      <c r="A50" s="39" t="s">
        <v>337</v>
      </c>
      <c r="B50" s="7" t="s">
        <v>17</v>
      </c>
      <c r="C50" s="39" t="s">
        <v>338</v>
      </c>
      <c r="D50" s="39" t="s">
        <v>339</v>
      </c>
      <c r="E50" s="7" t="s">
        <v>340</v>
      </c>
      <c r="F50" s="7" t="s">
        <v>341</v>
      </c>
      <c r="G50" s="7" t="s">
        <v>342</v>
      </c>
      <c r="H50" s="7" t="s">
        <v>343</v>
      </c>
      <c r="I50" s="7" t="s">
        <v>344</v>
      </c>
    </row>
    <row r="51" spans="1:9" ht="33.75">
      <c r="A51" s="17" t="s">
        <v>375</v>
      </c>
      <c r="B51" s="13" t="s">
        <v>376</v>
      </c>
      <c r="C51" s="40" t="s">
        <v>65</v>
      </c>
      <c r="D51" s="41">
        <v>2</v>
      </c>
      <c r="E51" s="49">
        <v>1</v>
      </c>
      <c r="F51" s="49">
        <v>0</v>
      </c>
      <c r="G51" s="49">
        <v>5.51</v>
      </c>
      <c r="H51" s="49">
        <v>0</v>
      </c>
      <c r="I51" s="49">
        <v>11.02</v>
      </c>
    </row>
    <row r="52" spans="1:9" ht="22.5">
      <c r="A52" s="17" t="s">
        <v>377</v>
      </c>
      <c r="B52" s="13" t="s">
        <v>378</v>
      </c>
      <c r="C52" s="40" t="s">
        <v>48</v>
      </c>
      <c r="D52" s="41">
        <v>2</v>
      </c>
      <c r="E52" s="49">
        <v>1</v>
      </c>
      <c r="F52" s="49">
        <v>0</v>
      </c>
      <c r="G52" s="49">
        <v>5.21</v>
      </c>
      <c r="H52" s="49">
        <v>0</v>
      </c>
      <c r="I52" s="49">
        <v>10.42</v>
      </c>
    </row>
    <row r="53" spans="1:9" ht="22.5">
      <c r="A53" s="17" t="s">
        <v>379</v>
      </c>
      <c r="B53" s="13" t="s">
        <v>380</v>
      </c>
      <c r="C53" s="40" t="s">
        <v>95</v>
      </c>
      <c r="D53" s="41">
        <v>0.04</v>
      </c>
      <c r="E53" s="49">
        <v>1</v>
      </c>
      <c r="F53" s="49">
        <v>0</v>
      </c>
      <c r="G53" s="49">
        <v>26.39</v>
      </c>
      <c r="H53" s="49">
        <v>0</v>
      </c>
      <c r="I53" s="49">
        <v>1.05</v>
      </c>
    </row>
    <row r="54" spans="1:9">
      <c r="A54" s="17" t="s">
        <v>381</v>
      </c>
      <c r="B54" s="13" t="s">
        <v>382</v>
      </c>
      <c r="C54" s="40" t="s">
        <v>60</v>
      </c>
      <c r="D54" s="41">
        <v>1</v>
      </c>
      <c r="E54" s="49">
        <v>1</v>
      </c>
      <c r="F54" s="49">
        <v>0</v>
      </c>
      <c r="G54" s="49">
        <v>85.91</v>
      </c>
      <c r="H54" s="49">
        <v>0</v>
      </c>
      <c r="I54" s="49">
        <v>85.91</v>
      </c>
    </row>
    <row r="55" spans="1:9" ht="22.5">
      <c r="A55" s="17" t="s">
        <v>383</v>
      </c>
      <c r="B55" s="13" t="s">
        <v>384</v>
      </c>
      <c r="C55" s="40" t="s">
        <v>60</v>
      </c>
      <c r="D55" s="41">
        <v>1</v>
      </c>
      <c r="E55" s="49">
        <v>1</v>
      </c>
      <c r="F55" s="49">
        <v>0</v>
      </c>
      <c r="G55" s="49">
        <v>26.05</v>
      </c>
      <c r="H55" s="49">
        <v>0</v>
      </c>
      <c r="I55" s="49">
        <v>26.05</v>
      </c>
    </row>
    <row r="56" spans="1:9" ht="56.25">
      <c r="A56" s="17" t="s">
        <v>385</v>
      </c>
      <c r="B56" s="13" t="s">
        <v>386</v>
      </c>
      <c r="C56" s="40" t="s">
        <v>387</v>
      </c>
      <c r="D56" s="41">
        <v>2.1181999999999999</v>
      </c>
      <c r="E56" s="49">
        <v>1</v>
      </c>
      <c r="F56" s="49">
        <v>0</v>
      </c>
      <c r="G56" s="49">
        <v>60.61</v>
      </c>
      <c r="H56" s="49">
        <v>0</v>
      </c>
      <c r="I56" s="49">
        <v>128.38</v>
      </c>
    </row>
    <row r="57" spans="1:9">
      <c r="A57" s="17" t="s">
        <v>349</v>
      </c>
      <c r="B57" s="17" t="s">
        <v>350</v>
      </c>
      <c r="C57" s="40" t="s">
        <v>95</v>
      </c>
      <c r="D57" s="41">
        <v>0.04</v>
      </c>
      <c r="E57" s="49">
        <v>1</v>
      </c>
      <c r="F57" s="49">
        <v>0</v>
      </c>
      <c r="G57" s="49">
        <v>21.72</v>
      </c>
      <c r="H57" s="49">
        <v>0</v>
      </c>
      <c r="I57" s="49">
        <v>0.86</v>
      </c>
    </row>
    <row r="58" spans="1:9">
      <c r="A58" s="42"/>
      <c r="B58" s="42"/>
      <c r="C58" s="42"/>
      <c r="D58" s="42"/>
      <c r="E58" s="50"/>
      <c r="F58" s="50"/>
      <c r="G58" s="50"/>
      <c r="H58" s="51" t="s">
        <v>21</v>
      </c>
      <c r="I58" s="52">
        <v>263.69</v>
      </c>
    </row>
    <row r="59" spans="1:9">
      <c r="A59" s="42"/>
      <c r="B59" s="42"/>
      <c r="C59" s="42"/>
      <c r="D59" s="42"/>
      <c r="E59" s="50"/>
      <c r="F59" s="50"/>
      <c r="G59" s="50"/>
      <c r="H59" s="51" t="s">
        <v>351</v>
      </c>
      <c r="I59" s="52">
        <v>24.66</v>
      </c>
    </row>
    <row r="60" spans="1:9">
      <c r="A60" s="42"/>
      <c r="B60" s="42"/>
      <c r="C60" s="42"/>
      <c r="D60" s="42"/>
      <c r="E60" s="50"/>
      <c r="F60" s="50"/>
      <c r="G60" s="50"/>
      <c r="H60" s="51" t="s">
        <v>22</v>
      </c>
      <c r="I60" s="52">
        <v>328.71</v>
      </c>
    </row>
    <row r="61" spans="1:9">
      <c r="A61"/>
      <c r="B61"/>
      <c r="C61"/>
      <c r="D61"/>
      <c r="E61" s="53"/>
      <c r="F61" s="53"/>
      <c r="G61" s="53"/>
      <c r="H61" s="53"/>
      <c r="I61" s="53"/>
    </row>
    <row r="62" spans="1:9">
      <c r="A62"/>
      <c r="B62"/>
      <c r="C62"/>
      <c r="D62"/>
      <c r="E62" s="53"/>
      <c r="F62" s="53"/>
      <c r="G62" s="53"/>
      <c r="H62" s="53"/>
      <c r="I62" s="53"/>
    </row>
    <row r="63" spans="1:9">
      <c r="A63" s="29" t="s">
        <v>388</v>
      </c>
      <c r="B63" s="30"/>
      <c r="C63" s="30"/>
      <c r="D63" s="30"/>
      <c r="E63" s="54"/>
      <c r="F63" s="54"/>
      <c r="G63" s="54"/>
      <c r="H63" s="54"/>
      <c r="I63" s="55"/>
    </row>
    <row r="64" spans="1:9">
      <c r="A64" s="32" t="s">
        <v>353</v>
      </c>
      <c r="B64" s="33"/>
      <c r="C64" s="33"/>
      <c r="D64" s="33"/>
      <c r="E64" s="48"/>
      <c r="F64" s="48"/>
      <c r="G64" s="48"/>
      <c r="H64" s="48"/>
      <c r="I64" s="47"/>
    </row>
    <row r="65" spans="1:9">
      <c r="A65" s="35" t="s">
        <v>389</v>
      </c>
      <c r="B65" s="36"/>
      <c r="C65" s="36"/>
      <c r="D65" s="36"/>
      <c r="E65" s="37"/>
      <c r="F65" s="37"/>
      <c r="G65" s="37"/>
      <c r="H65" s="37"/>
      <c r="I65" s="38"/>
    </row>
    <row r="66" spans="1:9" ht="22.5">
      <c r="A66" s="39" t="s">
        <v>337</v>
      </c>
      <c r="B66" s="7" t="s">
        <v>17</v>
      </c>
      <c r="C66" s="39" t="s">
        <v>338</v>
      </c>
      <c r="D66" s="39" t="s">
        <v>339</v>
      </c>
      <c r="E66" s="7" t="s">
        <v>340</v>
      </c>
      <c r="F66" s="7" t="s">
        <v>341</v>
      </c>
      <c r="G66" s="7" t="s">
        <v>342</v>
      </c>
      <c r="H66" s="7" t="s">
        <v>343</v>
      </c>
      <c r="I66" s="7" t="s">
        <v>344</v>
      </c>
    </row>
    <row r="67" spans="1:9" ht="33.75">
      <c r="A67" s="17" t="s">
        <v>390</v>
      </c>
      <c r="B67" s="13" t="s">
        <v>391</v>
      </c>
      <c r="C67" s="40" t="s">
        <v>392</v>
      </c>
      <c r="D67" s="41">
        <v>1.6</v>
      </c>
      <c r="E67" s="49">
        <v>1</v>
      </c>
      <c r="F67" s="49">
        <v>0</v>
      </c>
      <c r="G67" s="49">
        <v>60.76</v>
      </c>
      <c r="H67" s="49">
        <v>0</v>
      </c>
      <c r="I67" s="49">
        <v>97.21</v>
      </c>
    </row>
    <row r="68" spans="1:9" ht="22.5">
      <c r="A68" s="17" t="s">
        <v>393</v>
      </c>
      <c r="B68" s="13" t="s">
        <v>394</v>
      </c>
      <c r="C68" s="40" t="s">
        <v>392</v>
      </c>
      <c r="D68" s="41">
        <v>1.6</v>
      </c>
      <c r="E68" s="49">
        <v>1</v>
      </c>
      <c r="F68" s="49">
        <v>0</v>
      </c>
      <c r="G68" s="49">
        <v>26.2</v>
      </c>
      <c r="H68" s="49">
        <v>0</v>
      </c>
      <c r="I68" s="49">
        <v>41.92</v>
      </c>
    </row>
    <row r="69" spans="1:9">
      <c r="A69" s="17" t="s">
        <v>349</v>
      </c>
      <c r="B69" s="13" t="s">
        <v>350</v>
      </c>
      <c r="C69" s="40" t="s">
        <v>95</v>
      </c>
      <c r="D69" s="41">
        <v>1.6</v>
      </c>
      <c r="E69" s="49">
        <v>1</v>
      </c>
      <c r="F69" s="49">
        <v>0</v>
      </c>
      <c r="G69" s="49">
        <v>21.72</v>
      </c>
      <c r="H69" s="49">
        <v>0</v>
      </c>
      <c r="I69" s="49">
        <v>34.75</v>
      </c>
    </row>
    <row r="70" spans="1:9">
      <c r="A70" s="17" t="s">
        <v>395</v>
      </c>
      <c r="B70" s="17" t="s">
        <v>396</v>
      </c>
      <c r="C70" s="40" t="s">
        <v>48</v>
      </c>
      <c r="D70" s="41">
        <v>0.3</v>
      </c>
      <c r="E70" s="49">
        <v>1</v>
      </c>
      <c r="F70" s="49">
        <v>0</v>
      </c>
      <c r="G70" s="49">
        <v>140.72</v>
      </c>
      <c r="H70" s="49">
        <v>0</v>
      </c>
      <c r="I70" s="49">
        <v>42.21</v>
      </c>
    </row>
    <row r="71" spans="1:9">
      <c r="A71" s="42"/>
      <c r="B71" s="42"/>
      <c r="C71" s="42"/>
      <c r="D71" s="42"/>
      <c r="E71" s="50"/>
      <c r="F71" s="50"/>
      <c r="G71" s="50"/>
      <c r="H71" s="51" t="s">
        <v>21</v>
      </c>
      <c r="I71" s="52">
        <v>216.09</v>
      </c>
    </row>
    <row r="72" spans="1:9">
      <c r="A72" s="42"/>
      <c r="B72" s="42"/>
      <c r="C72" s="42"/>
      <c r="D72" s="42"/>
      <c r="E72" s="50"/>
      <c r="F72" s="50"/>
      <c r="G72" s="50"/>
      <c r="H72" s="51" t="s">
        <v>351</v>
      </c>
      <c r="I72" s="52">
        <v>24.66</v>
      </c>
    </row>
    <row r="73" spans="1:9">
      <c r="A73" s="42"/>
      <c r="B73" s="42"/>
      <c r="C73" s="42"/>
      <c r="D73" s="42"/>
      <c r="E73" s="50"/>
      <c r="F73" s="50"/>
      <c r="G73" s="50"/>
      <c r="H73" s="51" t="s">
        <v>22</v>
      </c>
      <c r="I73" s="52">
        <v>269.37</v>
      </c>
    </row>
    <row r="74" spans="1:9">
      <c r="A74"/>
      <c r="B74"/>
      <c r="C74"/>
      <c r="D74"/>
      <c r="E74" s="53"/>
      <c r="F74" s="53"/>
      <c r="G74" s="53"/>
      <c r="H74" s="53"/>
      <c r="I74" s="53"/>
    </row>
    <row r="75" spans="1:9">
      <c r="A75"/>
      <c r="B75"/>
      <c r="C75"/>
      <c r="D75"/>
      <c r="E75" s="53"/>
      <c r="F75" s="53"/>
      <c r="G75" s="53"/>
      <c r="H75" s="53"/>
      <c r="I75" s="53"/>
    </row>
    <row r="76" spans="1:9">
      <c r="A76" s="29" t="s">
        <v>397</v>
      </c>
      <c r="B76" s="30"/>
      <c r="C76" s="30"/>
      <c r="D76" s="30"/>
      <c r="E76" s="54"/>
      <c r="F76" s="54"/>
      <c r="G76" s="54"/>
      <c r="H76" s="54"/>
      <c r="I76" s="55"/>
    </row>
    <row r="77" spans="1:9">
      <c r="A77" s="32" t="s">
        <v>353</v>
      </c>
      <c r="B77" s="33"/>
      <c r="C77" s="33"/>
      <c r="D77" s="33"/>
      <c r="E77" s="48"/>
      <c r="F77" s="48"/>
      <c r="G77" s="48"/>
      <c r="H77" s="48"/>
      <c r="I77" s="47"/>
    </row>
    <row r="78" spans="1:9">
      <c r="A78" s="35" t="s">
        <v>398</v>
      </c>
      <c r="B78" s="36"/>
      <c r="C78" s="36"/>
      <c r="D78" s="36"/>
      <c r="E78" s="37"/>
      <c r="F78" s="37"/>
      <c r="G78" s="37"/>
      <c r="H78" s="37"/>
      <c r="I78" s="38"/>
    </row>
    <row r="79" spans="1:9" ht="22.5">
      <c r="A79" s="39" t="s">
        <v>337</v>
      </c>
      <c r="B79" s="7" t="s">
        <v>17</v>
      </c>
      <c r="C79" s="39" t="s">
        <v>338</v>
      </c>
      <c r="D79" s="39" t="s">
        <v>339</v>
      </c>
      <c r="E79" s="7" t="s">
        <v>340</v>
      </c>
      <c r="F79" s="7" t="s">
        <v>341</v>
      </c>
      <c r="G79" s="7" t="s">
        <v>342</v>
      </c>
      <c r="H79" s="7" t="s">
        <v>343</v>
      </c>
      <c r="I79" s="7" t="s">
        <v>344</v>
      </c>
    </row>
    <row r="80" spans="1:9">
      <c r="A80" s="17" t="s">
        <v>399</v>
      </c>
      <c r="B80" s="13" t="s">
        <v>400</v>
      </c>
      <c r="C80" s="40" t="s">
        <v>95</v>
      </c>
      <c r="D80" s="41">
        <v>2.1219199999999998</v>
      </c>
      <c r="E80" s="49">
        <v>1</v>
      </c>
      <c r="F80" s="49">
        <v>0</v>
      </c>
      <c r="G80" s="49">
        <v>27.11</v>
      </c>
      <c r="H80" s="49">
        <v>0</v>
      </c>
      <c r="I80" s="49">
        <v>57.52</v>
      </c>
    </row>
    <row r="81" spans="1:9">
      <c r="A81" s="17" t="s">
        <v>349</v>
      </c>
      <c r="B81" s="17" t="s">
        <v>350</v>
      </c>
      <c r="C81" s="40" t="s">
        <v>95</v>
      </c>
      <c r="D81" s="41">
        <v>21.219200000000001</v>
      </c>
      <c r="E81" s="49">
        <v>1</v>
      </c>
      <c r="F81" s="49">
        <v>0</v>
      </c>
      <c r="G81" s="49">
        <v>21.72</v>
      </c>
      <c r="H81" s="49">
        <v>0</v>
      </c>
      <c r="I81" s="49">
        <v>460.88</v>
      </c>
    </row>
    <row r="82" spans="1:9">
      <c r="A82" s="42"/>
      <c r="B82" s="42"/>
      <c r="C82" s="42"/>
      <c r="D82" s="42"/>
      <c r="E82" s="50"/>
      <c r="F82" s="50"/>
      <c r="G82" s="50"/>
      <c r="H82" s="51" t="s">
        <v>21</v>
      </c>
      <c r="I82" s="52">
        <v>518.4</v>
      </c>
    </row>
    <row r="83" spans="1:9">
      <c r="A83" s="42"/>
      <c r="B83" s="42"/>
      <c r="C83" s="42"/>
      <c r="D83" s="42"/>
      <c r="E83" s="50"/>
      <c r="F83" s="50"/>
      <c r="G83" s="50"/>
      <c r="H83" s="51" t="s">
        <v>351</v>
      </c>
      <c r="I83" s="52">
        <v>24.66</v>
      </c>
    </row>
    <row r="84" spans="1:9">
      <c r="A84" s="42"/>
      <c r="B84" s="42"/>
      <c r="C84" s="42"/>
      <c r="D84" s="42"/>
      <c r="E84" s="50"/>
      <c r="F84" s="50"/>
      <c r="G84" s="50"/>
      <c r="H84" s="51" t="s">
        <v>22</v>
      </c>
      <c r="I84" s="52">
        <v>646.23</v>
      </c>
    </row>
    <row r="85" spans="1:9">
      <c r="A85"/>
      <c r="B85"/>
      <c r="C85"/>
      <c r="D85"/>
      <c r="E85" s="53"/>
      <c r="F85" s="53"/>
      <c r="G85" s="53"/>
      <c r="H85" s="53"/>
      <c r="I85" s="53"/>
    </row>
    <row r="86" spans="1:9">
      <c r="A86"/>
      <c r="B86"/>
      <c r="C86"/>
      <c r="D86"/>
      <c r="E86" s="53"/>
      <c r="F86" s="53"/>
      <c r="G86" s="53"/>
      <c r="H86" s="53"/>
      <c r="I86" s="53"/>
    </row>
    <row r="87" spans="1:9">
      <c r="A87" s="29" t="s">
        <v>401</v>
      </c>
      <c r="B87" s="30"/>
      <c r="C87" s="30"/>
      <c r="D87" s="30"/>
      <c r="E87" s="54"/>
      <c r="F87" s="54"/>
      <c r="G87" s="54"/>
      <c r="H87" s="54"/>
      <c r="I87" s="55"/>
    </row>
    <row r="88" spans="1:9">
      <c r="A88" s="32" t="s">
        <v>353</v>
      </c>
      <c r="B88" s="33"/>
      <c r="C88" s="33"/>
      <c r="D88" s="33"/>
      <c r="E88" s="48"/>
      <c r="F88" s="48"/>
      <c r="G88" s="48"/>
      <c r="H88" s="48"/>
      <c r="I88" s="47"/>
    </row>
    <row r="89" spans="1:9">
      <c r="A89" s="35" t="s">
        <v>402</v>
      </c>
      <c r="B89" s="36"/>
      <c r="C89" s="36"/>
      <c r="D89" s="36"/>
      <c r="E89" s="37"/>
      <c r="F89" s="37"/>
      <c r="G89" s="37"/>
      <c r="H89" s="37"/>
      <c r="I89" s="38"/>
    </row>
    <row r="90" spans="1:9" ht="22.5">
      <c r="A90" s="39" t="s">
        <v>337</v>
      </c>
      <c r="B90" s="7" t="s">
        <v>17</v>
      </c>
      <c r="C90" s="39" t="s">
        <v>338</v>
      </c>
      <c r="D90" s="39" t="s">
        <v>339</v>
      </c>
      <c r="E90" s="7" t="s">
        <v>340</v>
      </c>
      <c r="F90" s="7" t="s">
        <v>341</v>
      </c>
      <c r="G90" s="7" t="s">
        <v>342</v>
      </c>
      <c r="H90" s="7" t="s">
        <v>343</v>
      </c>
      <c r="I90" s="7" t="s">
        <v>344</v>
      </c>
    </row>
    <row r="91" spans="1:9" ht="33.75">
      <c r="A91" s="17" t="s">
        <v>403</v>
      </c>
      <c r="B91" s="13" t="s">
        <v>404</v>
      </c>
      <c r="C91" s="40" t="s">
        <v>48</v>
      </c>
      <c r="D91" s="41">
        <v>2E-3</v>
      </c>
      <c r="E91" s="49">
        <v>1</v>
      </c>
      <c r="F91" s="49">
        <v>0</v>
      </c>
      <c r="G91" s="49">
        <v>257.33999999999997</v>
      </c>
      <c r="H91" s="49">
        <v>0</v>
      </c>
      <c r="I91" s="49">
        <v>0.51</v>
      </c>
    </row>
    <row r="92" spans="1:9" ht="45">
      <c r="A92" s="17" t="s">
        <v>405</v>
      </c>
      <c r="B92" s="13" t="s">
        <v>406</v>
      </c>
      <c r="C92" s="40" t="s">
        <v>392</v>
      </c>
      <c r="D92" s="41">
        <v>8.3000000000000004E-2</v>
      </c>
      <c r="E92" s="49">
        <v>1</v>
      </c>
      <c r="F92" s="49">
        <v>0</v>
      </c>
      <c r="G92" s="49">
        <v>9.8699999999999992</v>
      </c>
      <c r="H92" s="49">
        <v>0</v>
      </c>
      <c r="I92" s="49">
        <v>0.81</v>
      </c>
    </row>
    <row r="93" spans="1:9">
      <c r="A93" s="17" t="s">
        <v>349</v>
      </c>
      <c r="B93" s="17" t="s">
        <v>350</v>
      </c>
      <c r="C93" s="40" t="s">
        <v>95</v>
      </c>
      <c r="D93" s="41">
        <v>8.3000000000000004E-2</v>
      </c>
      <c r="E93" s="49">
        <v>1</v>
      </c>
      <c r="F93" s="49">
        <v>0</v>
      </c>
      <c r="G93" s="49">
        <v>21.72</v>
      </c>
      <c r="H93" s="49">
        <v>0</v>
      </c>
      <c r="I93" s="49">
        <v>1.8</v>
      </c>
    </row>
    <row r="94" spans="1:9">
      <c r="A94" s="42"/>
      <c r="B94" s="42"/>
      <c r="C94" s="42"/>
      <c r="D94" s="42"/>
      <c r="E94" s="50"/>
      <c r="F94" s="50"/>
      <c r="G94" s="50"/>
      <c r="H94" s="51" t="s">
        <v>21</v>
      </c>
      <c r="I94" s="52">
        <v>3.12</v>
      </c>
    </row>
    <row r="95" spans="1:9">
      <c r="A95" s="42"/>
      <c r="B95" s="42"/>
      <c r="C95" s="42"/>
      <c r="D95" s="42"/>
      <c r="E95" s="50"/>
      <c r="F95" s="50"/>
      <c r="G95" s="50"/>
      <c r="H95" s="51" t="s">
        <v>351</v>
      </c>
      <c r="I95" s="52">
        <v>24.66</v>
      </c>
    </row>
    <row r="96" spans="1:9">
      <c r="A96" s="42"/>
      <c r="B96" s="42"/>
      <c r="C96" s="42"/>
      <c r="D96" s="42"/>
      <c r="E96" s="50"/>
      <c r="F96" s="50"/>
      <c r="G96" s="50"/>
      <c r="H96" s="51" t="s">
        <v>22</v>
      </c>
      <c r="I96" s="52">
        <v>3.88</v>
      </c>
    </row>
    <row r="97" spans="1:9">
      <c r="A97"/>
      <c r="B97"/>
      <c r="C97"/>
      <c r="D97"/>
      <c r="E97" s="53"/>
      <c r="F97" s="53"/>
      <c r="G97" s="53"/>
      <c r="H97" s="53"/>
      <c r="I97" s="53"/>
    </row>
    <row r="98" spans="1:9">
      <c r="A98"/>
      <c r="B98"/>
      <c r="C98"/>
      <c r="D98"/>
      <c r="E98" s="53"/>
      <c r="F98" s="53"/>
      <c r="G98" s="53"/>
      <c r="H98" s="53"/>
      <c r="I98" s="53"/>
    </row>
    <row r="99" spans="1:9">
      <c r="A99" s="29" t="s">
        <v>407</v>
      </c>
      <c r="B99" s="30"/>
      <c r="C99" s="30"/>
      <c r="D99" s="30"/>
      <c r="E99" s="54"/>
      <c r="F99" s="54"/>
      <c r="G99" s="54"/>
      <c r="H99" s="54"/>
      <c r="I99" s="55"/>
    </row>
    <row r="100" spans="1:9">
      <c r="A100" s="32" t="s">
        <v>353</v>
      </c>
      <c r="B100" s="33"/>
      <c r="C100" s="33"/>
      <c r="D100" s="33"/>
      <c r="E100" s="48"/>
      <c r="F100" s="48"/>
      <c r="G100" s="48"/>
      <c r="H100" s="48"/>
      <c r="I100" s="47"/>
    </row>
    <row r="101" spans="1:9">
      <c r="A101" s="35" t="s">
        <v>408</v>
      </c>
      <c r="B101" s="36"/>
      <c r="C101" s="36"/>
      <c r="D101" s="36"/>
      <c r="E101" s="37"/>
      <c r="F101" s="37"/>
      <c r="G101" s="37"/>
      <c r="H101" s="37"/>
      <c r="I101" s="38"/>
    </row>
    <row r="102" spans="1:9" ht="22.5">
      <c r="A102" s="39" t="s">
        <v>337</v>
      </c>
      <c r="B102" s="7" t="s">
        <v>17</v>
      </c>
      <c r="C102" s="39" t="s">
        <v>338</v>
      </c>
      <c r="D102" s="39" t="s">
        <v>339</v>
      </c>
      <c r="E102" s="7" t="s">
        <v>340</v>
      </c>
      <c r="F102" s="7" t="s">
        <v>341</v>
      </c>
      <c r="G102" s="7" t="s">
        <v>342</v>
      </c>
      <c r="H102" s="7" t="s">
        <v>343</v>
      </c>
      <c r="I102" s="7" t="s">
        <v>344</v>
      </c>
    </row>
    <row r="103" spans="1:9">
      <c r="A103" s="17" t="s">
        <v>349</v>
      </c>
      <c r="B103" s="17" t="s">
        <v>350</v>
      </c>
      <c r="C103" s="40" t="s">
        <v>95</v>
      </c>
      <c r="D103" s="41">
        <v>3.50262E-2</v>
      </c>
      <c r="E103" s="49">
        <v>1</v>
      </c>
      <c r="F103" s="49">
        <v>0</v>
      </c>
      <c r="G103" s="49">
        <v>21.72</v>
      </c>
      <c r="H103" s="49">
        <v>0</v>
      </c>
      <c r="I103" s="49">
        <v>0.76</v>
      </c>
    </row>
    <row r="104" spans="1:9">
      <c r="A104" s="42"/>
      <c r="B104" s="42"/>
      <c r="C104" s="42"/>
      <c r="D104" s="42"/>
      <c r="E104" s="50"/>
      <c r="F104" s="50"/>
      <c r="G104" s="50"/>
      <c r="H104" s="51" t="s">
        <v>21</v>
      </c>
      <c r="I104" s="52">
        <v>0.76</v>
      </c>
    </row>
    <row r="105" spans="1:9">
      <c r="A105" s="42"/>
      <c r="B105" s="42"/>
      <c r="C105" s="42"/>
      <c r="D105" s="42"/>
      <c r="E105" s="50"/>
      <c r="F105" s="50"/>
      <c r="G105" s="50"/>
      <c r="H105" s="51" t="s">
        <v>351</v>
      </c>
      <c r="I105" s="52">
        <v>24.66</v>
      </c>
    </row>
    <row r="106" spans="1:9">
      <c r="A106" s="42"/>
      <c r="B106" s="42"/>
      <c r="C106" s="42"/>
      <c r="D106" s="42"/>
      <c r="E106" s="50"/>
      <c r="F106" s="50"/>
      <c r="G106" s="50"/>
      <c r="H106" s="51" t="s">
        <v>22</v>
      </c>
      <c r="I106" s="52">
        <v>0.94</v>
      </c>
    </row>
    <row r="107" spans="1:9">
      <c r="A107"/>
      <c r="B107"/>
      <c r="C107"/>
      <c r="D107"/>
      <c r="E107" s="53"/>
      <c r="F107" s="53"/>
      <c r="G107" s="53"/>
      <c r="H107" s="53"/>
      <c r="I107" s="53"/>
    </row>
    <row r="108" spans="1:9">
      <c r="A108"/>
      <c r="B108"/>
      <c r="C108"/>
      <c r="D108"/>
      <c r="E108" s="53"/>
      <c r="F108" s="53"/>
      <c r="G108" s="53"/>
      <c r="H108" s="53"/>
      <c r="I108" s="53"/>
    </row>
    <row r="109" spans="1:9">
      <c r="A109" s="29" t="s">
        <v>409</v>
      </c>
      <c r="B109" s="30"/>
      <c r="C109" s="30"/>
      <c r="D109" s="30"/>
      <c r="E109" s="54"/>
      <c r="F109" s="54"/>
      <c r="G109" s="54"/>
      <c r="H109" s="54"/>
      <c r="I109" s="55"/>
    </row>
    <row r="110" spans="1:9">
      <c r="A110" s="32" t="s">
        <v>353</v>
      </c>
      <c r="B110" s="33"/>
      <c r="C110" s="33"/>
      <c r="D110" s="33"/>
      <c r="E110" s="48"/>
      <c r="F110" s="48"/>
      <c r="G110" s="48"/>
      <c r="H110" s="48"/>
      <c r="I110" s="47"/>
    </row>
    <row r="111" spans="1:9">
      <c r="A111" s="35" t="s">
        <v>410</v>
      </c>
      <c r="B111" s="36"/>
      <c r="C111" s="36"/>
      <c r="D111" s="36"/>
      <c r="E111" s="37"/>
      <c r="F111" s="37"/>
      <c r="G111" s="37"/>
      <c r="H111" s="37"/>
      <c r="I111" s="38"/>
    </row>
    <row r="112" spans="1:9" ht="22.5">
      <c r="A112" s="39" t="s">
        <v>337</v>
      </c>
      <c r="B112" s="7" t="s">
        <v>17</v>
      </c>
      <c r="C112" s="39" t="s">
        <v>338</v>
      </c>
      <c r="D112" s="39" t="s">
        <v>339</v>
      </c>
      <c r="E112" s="7" t="s">
        <v>340</v>
      </c>
      <c r="F112" s="7" t="s">
        <v>341</v>
      </c>
      <c r="G112" s="7" t="s">
        <v>342</v>
      </c>
      <c r="H112" s="7" t="s">
        <v>343</v>
      </c>
      <c r="I112" s="7" t="s">
        <v>344</v>
      </c>
    </row>
    <row r="113" spans="1:9" ht="56.25">
      <c r="A113" s="17" t="s">
        <v>411</v>
      </c>
      <c r="B113" s="13" t="s">
        <v>412</v>
      </c>
      <c r="C113" s="40" t="s">
        <v>392</v>
      </c>
      <c r="D113" s="41">
        <v>0.14000000000000001</v>
      </c>
      <c r="E113" s="49">
        <v>1</v>
      </c>
      <c r="F113" s="49">
        <v>0</v>
      </c>
      <c r="G113" s="49">
        <v>135.34</v>
      </c>
      <c r="H113" s="49">
        <v>0</v>
      </c>
      <c r="I113" s="49">
        <v>18.940000000000001</v>
      </c>
    </row>
    <row r="114" spans="1:9">
      <c r="A114" s="17" t="s">
        <v>349</v>
      </c>
      <c r="B114" s="17" t="s">
        <v>350</v>
      </c>
      <c r="C114" s="40" t="s">
        <v>95</v>
      </c>
      <c r="D114" s="41">
        <v>3</v>
      </c>
      <c r="E114" s="49">
        <v>1</v>
      </c>
      <c r="F114" s="49">
        <v>0</v>
      </c>
      <c r="G114" s="49">
        <v>21.72</v>
      </c>
      <c r="H114" s="49">
        <v>0</v>
      </c>
      <c r="I114" s="49">
        <v>65.16</v>
      </c>
    </row>
    <row r="115" spans="1:9">
      <c r="A115" s="42"/>
      <c r="B115" s="42"/>
      <c r="C115" s="42"/>
      <c r="D115" s="42"/>
      <c r="E115" s="50"/>
      <c r="F115" s="50"/>
      <c r="G115" s="50"/>
      <c r="H115" s="51" t="s">
        <v>21</v>
      </c>
      <c r="I115" s="52">
        <v>84.1</v>
      </c>
    </row>
    <row r="116" spans="1:9">
      <c r="A116" s="42"/>
      <c r="B116" s="42"/>
      <c r="C116" s="42"/>
      <c r="D116" s="42"/>
      <c r="E116" s="50"/>
      <c r="F116" s="50"/>
      <c r="G116" s="50"/>
      <c r="H116" s="51" t="s">
        <v>351</v>
      </c>
      <c r="I116" s="52">
        <v>24.66</v>
      </c>
    </row>
    <row r="117" spans="1:9">
      <c r="A117" s="42"/>
      <c r="B117" s="42"/>
      <c r="C117" s="42"/>
      <c r="D117" s="42"/>
      <c r="E117" s="50"/>
      <c r="F117" s="50"/>
      <c r="G117" s="50"/>
      <c r="H117" s="51" t="s">
        <v>22</v>
      </c>
      <c r="I117" s="52">
        <v>104.83</v>
      </c>
    </row>
    <row r="118" spans="1:9">
      <c r="A118"/>
      <c r="B118"/>
      <c r="C118"/>
      <c r="D118"/>
      <c r="E118" s="53"/>
      <c r="F118" s="53"/>
      <c r="G118" s="53"/>
      <c r="H118" s="53"/>
      <c r="I118" s="53"/>
    </row>
    <row r="119" spans="1:9">
      <c r="A119"/>
      <c r="B119"/>
      <c r="C119"/>
      <c r="D119"/>
      <c r="E119" s="53"/>
      <c r="F119" s="53"/>
      <c r="G119" s="53"/>
      <c r="H119" s="53"/>
      <c r="I119" s="53"/>
    </row>
    <row r="120" spans="1:9">
      <c r="A120" s="29" t="s">
        <v>419</v>
      </c>
      <c r="B120" s="30"/>
      <c r="C120" s="30"/>
      <c r="D120" s="30"/>
      <c r="E120" s="54"/>
      <c r="F120" s="54"/>
      <c r="G120" s="54"/>
      <c r="H120" s="54"/>
      <c r="I120" s="55"/>
    </row>
    <row r="121" spans="1:9">
      <c r="A121" s="32" t="s">
        <v>353</v>
      </c>
      <c r="B121" s="33"/>
      <c r="C121" s="33"/>
      <c r="D121" s="33"/>
      <c r="E121" s="48"/>
      <c r="F121" s="48"/>
      <c r="G121" s="48"/>
      <c r="H121" s="48"/>
      <c r="I121" s="47"/>
    </row>
    <row r="122" spans="1:9">
      <c r="A122" s="35" t="s">
        <v>420</v>
      </c>
      <c r="B122" s="36"/>
      <c r="C122" s="36"/>
      <c r="D122" s="36"/>
      <c r="E122" s="37"/>
      <c r="F122" s="37"/>
      <c r="G122" s="37"/>
      <c r="H122" s="37"/>
      <c r="I122" s="38"/>
    </row>
    <row r="123" spans="1:9" ht="22.5">
      <c r="A123" s="39" t="s">
        <v>337</v>
      </c>
      <c r="B123" s="7" t="s">
        <v>17</v>
      </c>
      <c r="C123" s="39" t="s">
        <v>338</v>
      </c>
      <c r="D123" s="39" t="s">
        <v>339</v>
      </c>
      <c r="E123" s="7" t="s">
        <v>340</v>
      </c>
      <c r="F123" s="7" t="s">
        <v>341</v>
      </c>
      <c r="G123" s="7" t="s">
        <v>342</v>
      </c>
      <c r="H123" s="7" t="s">
        <v>343</v>
      </c>
      <c r="I123" s="7" t="s">
        <v>344</v>
      </c>
    </row>
    <row r="124" spans="1:9">
      <c r="A124" s="17" t="s">
        <v>421</v>
      </c>
      <c r="B124" s="13" t="s">
        <v>422</v>
      </c>
      <c r="C124" s="40" t="s">
        <v>392</v>
      </c>
      <c r="D124" s="41">
        <v>1</v>
      </c>
      <c r="E124" s="49">
        <v>1</v>
      </c>
      <c r="F124" s="49">
        <v>0</v>
      </c>
      <c r="G124" s="49">
        <v>21.17</v>
      </c>
      <c r="H124" s="49">
        <v>0</v>
      </c>
      <c r="I124" s="49">
        <v>21.17</v>
      </c>
    </row>
    <row r="125" spans="1:9" ht="56.25">
      <c r="A125" s="17" t="s">
        <v>423</v>
      </c>
      <c r="B125" s="13" t="s">
        <v>424</v>
      </c>
      <c r="C125" s="40" t="s">
        <v>95</v>
      </c>
      <c r="D125" s="41">
        <v>1</v>
      </c>
      <c r="E125" s="49">
        <v>1</v>
      </c>
      <c r="F125" s="49">
        <v>0</v>
      </c>
      <c r="G125" s="49">
        <v>2.16</v>
      </c>
      <c r="H125" s="49">
        <v>0</v>
      </c>
      <c r="I125" s="49">
        <v>2.16</v>
      </c>
    </row>
    <row r="126" spans="1:9">
      <c r="A126" s="17" t="s">
        <v>425</v>
      </c>
      <c r="B126" s="13" t="s">
        <v>426</v>
      </c>
      <c r="C126" s="40" t="s">
        <v>95</v>
      </c>
      <c r="D126" s="41">
        <v>0.01</v>
      </c>
      <c r="E126" s="49">
        <v>1</v>
      </c>
      <c r="F126" s="49">
        <v>0</v>
      </c>
      <c r="G126" s="49">
        <v>29.75</v>
      </c>
      <c r="H126" s="49">
        <v>0</v>
      </c>
      <c r="I126" s="49">
        <v>0.28999999999999998</v>
      </c>
    </row>
    <row r="127" spans="1:9">
      <c r="A127" s="17" t="s">
        <v>379</v>
      </c>
      <c r="B127" s="17" t="s">
        <v>380</v>
      </c>
      <c r="C127" s="40" t="s">
        <v>95</v>
      </c>
      <c r="D127" s="41">
        <v>0.05</v>
      </c>
      <c r="E127" s="49">
        <v>1</v>
      </c>
      <c r="F127" s="49">
        <v>0</v>
      </c>
      <c r="G127" s="49">
        <v>26.39</v>
      </c>
      <c r="H127" s="49">
        <v>0</v>
      </c>
      <c r="I127" s="49">
        <v>1.31</v>
      </c>
    </row>
    <row r="128" spans="1:9">
      <c r="A128" s="42"/>
      <c r="B128" s="42"/>
      <c r="C128" s="42"/>
      <c r="D128" s="42"/>
      <c r="E128" s="50"/>
      <c r="F128" s="50"/>
      <c r="G128" s="50"/>
      <c r="H128" s="51" t="s">
        <v>21</v>
      </c>
      <c r="I128" s="52">
        <v>24.93</v>
      </c>
    </row>
    <row r="129" spans="1:9">
      <c r="A129" s="42"/>
      <c r="B129" s="42"/>
      <c r="C129" s="42"/>
      <c r="D129" s="42"/>
      <c r="E129" s="50"/>
      <c r="F129" s="50"/>
      <c r="G129" s="50"/>
      <c r="H129" s="51" t="s">
        <v>351</v>
      </c>
      <c r="I129" s="52">
        <v>24.66</v>
      </c>
    </row>
    <row r="130" spans="1:9">
      <c r="A130" s="42"/>
      <c r="B130" s="42"/>
      <c r="C130" s="42"/>
      <c r="D130" s="42"/>
      <c r="E130" s="50"/>
      <c r="F130" s="50"/>
      <c r="G130" s="50"/>
      <c r="H130" s="51" t="s">
        <v>22</v>
      </c>
      <c r="I130" s="52">
        <v>31.07</v>
      </c>
    </row>
    <row r="131" spans="1:9">
      <c r="A131"/>
      <c r="B131"/>
      <c r="C131"/>
      <c r="D131"/>
      <c r="E131" s="53"/>
      <c r="F131" s="53"/>
      <c r="G131" s="53"/>
      <c r="H131" s="53"/>
      <c r="I131" s="53"/>
    </row>
    <row r="132" spans="1:9">
      <c r="A132"/>
      <c r="B132"/>
      <c r="C132"/>
      <c r="D132"/>
      <c r="E132" s="53"/>
      <c r="F132" s="53"/>
      <c r="G132" s="53"/>
      <c r="H132" s="53"/>
      <c r="I132" s="53"/>
    </row>
    <row r="133" spans="1:9" ht="24" customHeight="1">
      <c r="A133" s="71" t="s">
        <v>427</v>
      </c>
      <c r="B133" s="72"/>
      <c r="C133" s="72"/>
      <c r="D133" s="72"/>
      <c r="E133" s="72"/>
      <c r="F133" s="72"/>
      <c r="G133" s="72"/>
      <c r="H133" s="72"/>
      <c r="I133" s="73"/>
    </row>
    <row r="134" spans="1:9">
      <c r="A134" s="32" t="s">
        <v>353</v>
      </c>
      <c r="B134" s="33"/>
      <c r="C134" s="33"/>
      <c r="D134" s="33"/>
      <c r="E134" s="48"/>
      <c r="F134" s="48"/>
      <c r="G134" s="48"/>
      <c r="H134" s="48"/>
      <c r="I134" s="47"/>
    </row>
    <row r="135" spans="1:9">
      <c r="A135" s="35" t="s">
        <v>428</v>
      </c>
      <c r="B135" s="36"/>
      <c r="C135" s="36"/>
      <c r="D135" s="36"/>
      <c r="E135" s="37"/>
      <c r="F135" s="37"/>
      <c r="G135" s="37"/>
      <c r="H135" s="37"/>
      <c r="I135" s="38"/>
    </row>
    <row r="136" spans="1:9" ht="22.5">
      <c r="A136" s="39" t="s">
        <v>337</v>
      </c>
      <c r="B136" s="7" t="s">
        <v>17</v>
      </c>
      <c r="C136" s="39" t="s">
        <v>338</v>
      </c>
      <c r="D136" s="39" t="s">
        <v>339</v>
      </c>
      <c r="E136" s="7" t="s">
        <v>340</v>
      </c>
      <c r="F136" s="7" t="s">
        <v>341</v>
      </c>
      <c r="G136" s="7" t="s">
        <v>342</v>
      </c>
      <c r="H136" s="7" t="s">
        <v>343</v>
      </c>
      <c r="I136" s="7" t="s">
        <v>344</v>
      </c>
    </row>
    <row r="137" spans="1:9" ht="33.75">
      <c r="A137" s="17" t="s">
        <v>429</v>
      </c>
      <c r="B137" s="13" t="s">
        <v>430</v>
      </c>
      <c r="C137" s="40" t="s">
        <v>48</v>
      </c>
      <c r="D137" s="41">
        <v>6.0000000000000002E-5</v>
      </c>
      <c r="E137" s="49">
        <v>1</v>
      </c>
      <c r="F137" s="49">
        <v>0</v>
      </c>
      <c r="G137" s="49">
        <v>60951.02</v>
      </c>
      <c r="H137" s="49">
        <v>0</v>
      </c>
      <c r="I137" s="49">
        <v>3.65</v>
      </c>
    </row>
    <row r="138" spans="1:9" ht="33.75">
      <c r="A138" s="17" t="s">
        <v>415</v>
      </c>
      <c r="B138" s="13" t="s">
        <v>416</v>
      </c>
      <c r="C138" s="40" t="s">
        <v>387</v>
      </c>
      <c r="D138" s="41">
        <v>4.53E-2</v>
      </c>
      <c r="E138" s="49">
        <v>1</v>
      </c>
      <c r="F138" s="49">
        <v>0</v>
      </c>
      <c r="G138" s="49">
        <v>90.5</v>
      </c>
      <c r="H138" s="49">
        <v>0</v>
      </c>
      <c r="I138" s="49">
        <v>4.09</v>
      </c>
    </row>
    <row r="139" spans="1:9" ht="33.75">
      <c r="A139" s="17" t="s">
        <v>417</v>
      </c>
      <c r="B139" s="13" t="s">
        <v>418</v>
      </c>
      <c r="C139" s="40" t="s">
        <v>392</v>
      </c>
      <c r="D139" s="41">
        <v>4.53E-2</v>
      </c>
      <c r="E139" s="49">
        <v>1</v>
      </c>
      <c r="F139" s="49">
        <v>0</v>
      </c>
      <c r="G139" s="49">
        <v>213.54</v>
      </c>
      <c r="H139" s="49">
        <v>0</v>
      </c>
      <c r="I139" s="49">
        <v>9.67</v>
      </c>
    </row>
    <row r="140" spans="1:9">
      <c r="A140" s="17" t="s">
        <v>349</v>
      </c>
      <c r="B140" s="17" t="s">
        <v>350</v>
      </c>
      <c r="C140" s="40" t="s">
        <v>95</v>
      </c>
      <c r="D140" s="41">
        <v>0.35709999999999997</v>
      </c>
      <c r="E140" s="49">
        <v>1</v>
      </c>
      <c r="F140" s="49">
        <v>0</v>
      </c>
      <c r="G140" s="49">
        <v>21.72</v>
      </c>
      <c r="H140" s="49">
        <v>0</v>
      </c>
      <c r="I140" s="49">
        <v>7.75</v>
      </c>
    </row>
    <row r="141" spans="1:9">
      <c r="A141" s="42"/>
      <c r="B141" s="42"/>
      <c r="C141" s="42"/>
      <c r="D141" s="42"/>
      <c r="E141" s="50"/>
      <c r="F141" s="50"/>
      <c r="G141" s="50"/>
      <c r="H141" s="51" t="s">
        <v>21</v>
      </c>
      <c r="I141" s="52">
        <v>25.16</v>
      </c>
    </row>
    <row r="142" spans="1:9">
      <c r="A142" s="42"/>
      <c r="B142" s="42"/>
      <c r="C142" s="42"/>
      <c r="D142" s="42"/>
      <c r="E142" s="50"/>
      <c r="F142" s="50"/>
      <c r="G142" s="50"/>
      <c r="H142" s="51" t="s">
        <v>351</v>
      </c>
      <c r="I142" s="52">
        <v>24.66</v>
      </c>
    </row>
    <row r="143" spans="1:9">
      <c r="A143" s="42"/>
      <c r="B143" s="42"/>
      <c r="C143" s="42"/>
      <c r="D143" s="42"/>
      <c r="E143" s="50"/>
      <c r="F143" s="50"/>
      <c r="G143" s="50"/>
      <c r="H143" s="51" t="s">
        <v>22</v>
      </c>
      <c r="I143" s="52">
        <v>31.36</v>
      </c>
    </row>
    <row r="144" spans="1:9">
      <c r="A144"/>
      <c r="B144"/>
      <c r="C144"/>
      <c r="D144"/>
      <c r="E144" s="53"/>
      <c r="F144" s="53"/>
      <c r="G144" s="53"/>
      <c r="H144" s="53"/>
      <c r="I144" s="53"/>
    </row>
    <row r="145" spans="1:9">
      <c r="A145"/>
      <c r="B145"/>
      <c r="C145"/>
      <c r="D145"/>
      <c r="E145" s="53"/>
      <c r="F145" s="53"/>
      <c r="G145" s="53"/>
      <c r="H145" s="53"/>
      <c r="I145" s="53"/>
    </row>
    <row r="146" spans="1:9" ht="27.75" customHeight="1">
      <c r="A146" s="71" t="s">
        <v>431</v>
      </c>
      <c r="B146" s="72"/>
      <c r="C146" s="72"/>
      <c r="D146" s="72"/>
      <c r="E146" s="72"/>
      <c r="F146" s="72"/>
      <c r="G146" s="72"/>
      <c r="H146" s="72"/>
      <c r="I146" s="73"/>
    </row>
    <row r="147" spans="1:9">
      <c r="A147" s="32" t="s">
        <v>353</v>
      </c>
      <c r="B147" s="33"/>
      <c r="C147" s="33"/>
      <c r="D147" s="33"/>
      <c r="E147" s="48"/>
      <c r="F147" s="48"/>
      <c r="G147" s="48"/>
      <c r="H147" s="48"/>
      <c r="I147" s="47"/>
    </row>
    <row r="148" spans="1:9">
      <c r="A148" s="35" t="s">
        <v>432</v>
      </c>
      <c r="B148" s="36"/>
      <c r="C148" s="36"/>
      <c r="D148" s="36"/>
      <c r="E148" s="37"/>
      <c r="F148" s="37"/>
      <c r="G148" s="37"/>
      <c r="H148" s="37"/>
      <c r="I148" s="38"/>
    </row>
    <row r="149" spans="1:9" ht="22.5">
      <c r="A149" s="39" t="s">
        <v>337</v>
      </c>
      <c r="B149" s="7" t="s">
        <v>17</v>
      </c>
      <c r="C149" s="39" t="s">
        <v>338</v>
      </c>
      <c r="D149" s="39" t="s">
        <v>339</v>
      </c>
      <c r="E149" s="7" t="s">
        <v>340</v>
      </c>
      <c r="F149" s="7" t="s">
        <v>341</v>
      </c>
      <c r="G149" s="7" t="s">
        <v>342</v>
      </c>
      <c r="H149" s="7" t="s">
        <v>343</v>
      </c>
      <c r="I149" s="7" t="s">
        <v>344</v>
      </c>
    </row>
    <row r="150" spans="1:9" ht="33.75">
      <c r="A150" s="17" t="s">
        <v>429</v>
      </c>
      <c r="B150" s="13" t="s">
        <v>430</v>
      </c>
      <c r="C150" s="40" t="s">
        <v>48</v>
      </c>
      <c r="D150" s="41">
        <v>8.0000000000000007E-5</v>
      </c>
      <c r="E150" s="49">
        <v>1</v>
      </c>
      <c r="F150" s="49">
        <v>0</v>
      </c>
      <c r="G150" s="49">
        <v>60951.02</v>
      </c>
      <c r="H150" s="49">
        <v>0</v>
      </c>
      <c r="I150" s="49">
        <v>4.87</v>
      </c>
    </row>
    <row r="151" spans="1:9" ht="33.75">
      <c r="A151" s="17" t="s">
        <v>415</v>
      </c>
      <c r="B151" s="13" t="s">
        <v>416</v>
      </c>
      <c r="C151" s="40" t="s">
        <v>387</v>
      </c>
      <c r="D151" s="41">
        <v>3.5799999999999998E-2</v>
      </c>
      <c r="E151" s="49">
        <v>1</v>
      </c>
      <c r="F151" s="49">
        <v>0</v>
      </c>
      <c r="G151" s="49">
        <v>90.5</v>
      </c>
      <c r="H151" s="49">
        <v>0</v>
      </c>
      <c r="I151" s="49">
        <v>3.23</v>
      </c>
    </row>
    <row r="152" spans="1:9">
      <c r="A152" s="17" t="s">
        <v>417</v>
      </c>
      <c r="B152" s="17" t="s">
        <v>418</v>
      </c>
      <c r="C152" s="40" t="s">
        <v>392</v>
      </c>
      <c r="D152" s="41">
        <v>3.5799999999999998E-2</v>
      </c>
      <c r="E152" s="49">
        <v>1</v>
      </c>
      <c r="F152" s="49">
        <v>0</v>
      </c>
      <c r="G152" s="49">
        <v>213.54</v>
      </c>
      <c r="H152" s="49">
        <v>0</v>
      </c>
      <c r="I152" s="49">
        <v>7.64</v>
      </c>
    </row>
    <row r="153" spans="1:9">
      <c r="A153" s="42"/>
      <c r="B153" s="42"/>
      <c r="C153" s="42"/>
      <c r="D153" s="42"/>
      <c r="E153" s="50"/>
      <c r="F153" s="50"/>
      <c r="G153" s="50"/>
      <c r="H153" s="51" t="s">
        <v>21</v>
      </c>
      <c r="I153" s="52">
        <v>15.74</v>
      </c>
    </row>
    <row r="154" spans="1:9">
      <c r="A154" s="42"/>
      <c r="B154" s="42"/>
      <c r="C154" s="42"/>
      <c r="D154" s="42"/>
      <c r="E154" s="50"/>
      <c r="F154" s="50"/>
      <c r="G154" s="50"/>
      <c r="H154" s="51" t="s">
        <v>351</v>
      </c>
      <c r="I154" s="52">
        <v>24.66</v>
      </c>
    </row>
    <row r="155" spans="1:9">
      <c r="A155" s="42"/>
      <c r="B155" s="42"/>
      <c r="C155" s="42"/>
      <c r="D155" s="42"/>
      <c r="E155" s="50"/>
      <c r="F155" s="50"/>
      <c r="G155" s="50"/>
      <c r="H155" s="51" t="s">
        <v>22</v>
      </c>
      <c r="I155" s="52">
        <v>19.62</v>
      </c>
    </row>
    <row r="156" spans="1:9">
      <c r="A156"/>
      <c r="B156"/>
      <c r="C156"/>
      <c r="D156"/>
      <c r="E156" s="53"/>
      <c r="F156" s="53"/>
      <c r="G156" s="53"/>
      <c r="H156" s="53"/>
      <c r="I156" s="53"/>
    </row>
    <row r="157" spans="1:9">
      <c r="A157"/>
      <c r="B157"/>
      <c r="C157"/>
      <c r="D157"/>
      <c r="E157" s="53"/>
      <c r="F157" s="53"/>
      <c r="G157" s="53"/>
      <c r="H157" s="53"/>
      <c r="I157" s="53"/>
    </row>
    <row r="158" spans="1:9" ht="26.25" customHeight="1">
      <c r="A158" s="71" t="s">
        <v>435</v>
      </c>
      <c r="B158" s="72"/>
      <c r="C158" s="72"/>
      <c r="D158" s="72"/>
      <c r="E158" s="72"/>
      <c r="F158" s="72"/>
      <c r="G158" s="72"/>
      <c r="H158" s="72"/>
      <c r="I158" s="73"/>
    </row>
    <row r="159" spans="1:9">
      <c r="A159" s="32" t="s">
        <v>353</v>
      </c>
      <c r="B159" s="33"/>
      <c r="C159" s="33"/>
      <c r="D159" s="33"/>
      <c r="E159" s="48"/>
      <c r="F159" s="48"/>
      <c r="G159" s="48"/>
      <c r="H159" s="48"/>
      <c r="I159" s="47"/>
    </row>
    <row r="160" spans="1:9">
      <c r="A160" s="35" t="s">
        <v>436</v>
      </c>
      <c r="B160" s="36"/>
      <c r="C160" s="36"/>
      <c r="D160" s="36"/>
      <c r="E160" s="37"/>
      <c r="F160" s="37"/>
      <c r="G160" s="37"/>
      <c r="H160" s="37"/>
      <c r="I160" s="38"/>
    </row>
    <row r="161" spans="1:9" ht="22.5">
      <c r="A161" s="39" t="s">
        <v>337</v>
      </c>
      <c r="B161" s="7" t="s">
        <v>17</v>
      </c>
      <c r="C161" s="39" t="s">
        <v>338</v>
      </c>
      <c r="D161" s="39" t="s">
        <v>339</v>
      </c>
      <c r="E161" s="7" t="s">
        <v>340</v>
      </c>
      <c r="F161" s="7" t="s">
        <v>341</v>
      </c>
      <c r="G161" s="7" t="s">
        <v>342</v>
      </c>
      <c r="H161" s="7" t="s">
        <v>343</v>
      </c>
      <c r="I161" s="7" t="s">
        <v>344</v>
      </c>
    </row>
    <row r="162" spans="1:9" ht="22.5">
      <c r="A162" s="17" t="s">
        <v>437</v>
      </c>
      <c r="B162" s="13" t="s">
        <v>438</v>
      </c>
      <c r="C162" s="40" t="s">
        <v>60</v>
      </c>
      <c r="D162" s="41">
        <v>1.2</v>
      </c>
      <c r="E162" s="49">
        <v>1</v>
      </c>
      <c r="F162" s="49">
        <v>0</v>
      </c>
      <c r="G162" s="49">
        <v>92.94</v>
      </c>
      <c r="H162" s="49">
        <v>0</v>
      </c>
      <c r="I162" s="49">
        <v>111.52</v>
      </c>
    </row>
    <row r="163" spans="1:9" ht="45">
      <c r="A163" s="17" t="s">
        <v>439</v>
      </c>
      <c r="B163" s="13" t="s">
        <v>440</v>
      </c>
      <c r="C163" s="40" t="s">
        <v>387</v>
      </c>
      <c r="D163" s="41">
        <v>1.2971E-2</v>
      </c>
      <c r="E163" s="49">
        <v>1</v>
      </c>
      <c r="F163" s="49">
        <v>0</v>
      </c>
      <c r="G163" s="49">
        <v>66.97</v>
      </c>
      <c r="H163" s="49">
        <v>0</v>
      </c>
      <c r="I163" s="49">
        <v>0.86</v>
      </c>
    </row>
    <row r="164" spans="1:9" ht="45">
      <c r="A164" s="17" t="s">
        <v>441</v>
      </c>
      <c r="B164" s="13" t="s">
        <v>442</v>
      </c>
      <c r="C164" s="40" t="s">
        <v>392</v>
      </c>
      <c r="D164" s="41">
        <v>6.9849999999999999E-3</v>
      </c>
      <c r="E164" s="49">
        <v>1</v>
      </c>
      <c r="F164" s="49">
        <v>0</v>
      </c>
      <c r="G164" s="49">
        <v>164.66</v>
      </c>
      <c r="H164" s="49">
        <v>0</v>
      </c>
      <c r="I164" s="49">
        <v>1.1499999999999999</v>
      </c>
    </row>
    <row r="165" spans="1:9">
      <c r="A165" s="17" t="s">
        <v>349</v>
      </c>
      <c r="B165" s="13" t="s">
        <v>350</v>
      </c>
      <c r="C165" s="40" t="s">
        <v>95</v>
      </c>
      <c r="D165" s="41">
        <v>1.9956000000000002E-2</v>
      </c>
      <c r="E165" s="49">
        <v>1</v>
      </c>
      <c r="F165" s="49">
        <v>0</v>
      </c>
      <c r="G165" s="49">
        <v>21.72</v>
      </c>
      <c r="H165" s="49">
        <v>0</v>
      </c>
      <c r="I165" s="49">
        <v>0.43</v>
      </c>
    </row>
    <row r="166" spans="1:9">
      <c r="A166" s="17" t="s">
        <v>443</v>
      </c>
      <c r="B166" s="17" t="s">
        <v>444</v>
      </c>
      <c r="C166" s="40" t="s">
        <v>392</v>
      </c>
      <c r="D166" s="41">
        <v>1.9956000000000002E-2</v>
      </c>
      <c r="E166" s="49">
        <v>1</v>
      </c>
      <c r="F166" s="49">
        <v>0</v>
      </c>
      <c r="G166" s="49">
        <v>707.68</v>
      </c>
      <c r="H166" s="49">
        <v>0</v>
      </c>
      <c r="I166" s="49">
        <v>14.12</v>
      </c>
    </row>
    <row r="167" spans="1:9">
      <c r="A167" s="42"/>
      <c r="B167" s="42"/>
      <c r="C167" s="42"/>
      <c r="D167" s="42"/>
      <c r="E167" s="50"/>
      <c r="F167" s="50"/>
      <c r="G167" s="50"/>
      <c r="H167" s="51" t="s">
        <v>21</v>
      </c>
      <c r="I167" s="52">
        <v>128.08000000000001</v>
      </c>
    </row>
    <row r="168" spans="1:9">
      <c r="A168" s="42"/>
      <c r="B168" s="42"/>
      <c r="C168" s="42"/>
      <c r="D168" s="42"/>
      <c r="E168" s="50"/>
      <c r="F168" s="50"/>
      <c r="G168" s="50"/>
      <c r="H168" s="51" t="s">
        <v>351</v>
      </c>
      <c r="I168" s="52">
        <v>24.66</v>
      </c>
    </row>
    <row r="169" spans="1:9">
      <c r="A169" s="42"/>
      <c r="B169" s="42"/>
      <c r="C169" s="42"/>
      <c r="D169" s="42"/>
      <c r="E169" s="50"/>
      <c r="F169" s="50"/>
      <c r="G169" s="50"/>
      <c r="H169" s="51" t="s">
        <v>22</v>
      </c>
      <c r="I169" s="52">
        <v>159.66</v>
      </c>
    </row>
    <row r="170" spans="1:9">
      <c r="A170"/>
      <c r="B170"/>
      <c r="C170"/>
      <c r="D170"/>
      <c r="E170" s="53"/>
      <c r="F170" s="53"/>
      <c r="G170" s="53"/>
      <c r="H170" s="53"/>
      <c r="I170" s="53"/>
    </row>
    <row r="171" spans="1:9">
      <c r="A171"/>
      <c r="B171"/>
      <c r="C171"/>
      <c r="D171"/>
      <c r="E171" s="53"/>
      <c r="F171" s="53"/>
      <c r="G171" s="53"/>
      <c r="H171" s="53"/>
      <c r="I171" s="53"/>
    </row>
    <row r="172" spans="1:9" ht="26.25" customHeight="1">
      <c r="A172" s="71" t="s">
        <v>449</v>
      </c>
      <c r="B172" s="72"/>
      <c r="C172" s="72"/>
      <c r="D172" s="72"/>
      <c r="E172" s="72"/>
      <c r="F172" s="72"/>
      <c r="G172" s="72"/>
      <c r="H172" s="72"/>
      <c r="I172" s="73"/>
    </row>
    <row r="173" spans="1:9">
      <c r="A173" s="32" t="s">
        <v>353</v>
      </c>
      <c r="B173" s="33"/>
      <c r="C173" s="33"/>
      <c r="D173" s="33"/>
      <c r="E173" s="48"/>
      <c r="F173" s="48"/>
      <c r="G173" s="48"/>
      <c r="H173" s="48"/>
      <c r="I173" s="47"/>
    </row>
    <row r="174" spans="1:9">
      <c r="A174" s="35" t="s">
        <v>450</v>
      </c>
      <c r="B174" s="36"/>
      <c r="C174" s="36"/>
      <c r="D174" s="36"/>
      <c r="E174" s="37"/>
      <c r="F174" s="37"/>
      <c r="G174" s="37"/>
      <c r="H174" s="37"/>
      <c r="I174" s="38"/>
    </row>
    <row r="175" spans="1:9" ht="22.5">
      <c r="A175" s="39" t="s">
        <v>337</v>
      </c>
      <c r="B175" s="7" t="s">
        <v>17</v>
      </c>
      <c r="C175" s="39" t="s">
        <v>338</v>
      </c>
      <c r="D175" s="39" t="s">
        <v>339</v>
      </c>
      <c r="E175" s="7" t="s">
        <v>340</v>
      </c>
      <c r="F175" s="7" t="s">
        <v>341</v>
      </c>
      <c r="G175" s="7" t="s">
        <v>342</v>
      </c>
      <c r="H175" s="7" t="s">
        <v>343</v>
      </c>
      <c r="I175" s="7" t="s">
        <v>344</v>
      </c>
    </row>
    <row r="176" spans="1:9" ht="22.5">
      <c r="A176" s="17" t="s">
        <v>451</v>
      </c>
      <c r="B176" s="13" t="s">
        <v>452</v>
      </c>
      <c r="C176" s="40" t="s">
        <v>48</v>
      </c>
      <c r="D176" s="41">
        <v>43</v>
      </c>
      <c r="E176" s="49">
        <v>1</v>
      </c>
      <c r="F176" s="49">
        <v>0</v>
      </c>
      <c r="G176" s="49">
        <v>4.68</v>
      </c>
      <c r="H176" s="49">
        <v>0</v>
      </c>
      <c r="I176" s="49">
        <v>201.24</v>
      </c>
    </row>
    <row r="177" spans="1:9" ht="22.5">
      <c r="A177" s="17" t="s">
        <v>453</v>
      </c>
      <c r="B177" s="13" t="s">
        <v>454</v>
      </c>
      <c r="C177" s="40" t="s">
        <v>48</v>
      </c>
      <c r="D177" s="41">
        <v>8</v>
      </c>
      <c r="E177" s="49">
        <v>1</v>
      </c>
      <c r="F177" s="49">
        <v>0</v>
      </c>
      <c r="G177" s="49">
        <v>7.42</v>
      </c>
      <c r="H177" s="49">
        <v>0</v>
      </c>
      <c r="I177" s="49">
        <v>59.36</v>
      </c>
    </row>
    <row r="178" spans="1:9" ht="22.5">
      <c r="A178" s="17" t="s">
        <v>455</v>
      </c>
      <c r="B178" s="13" t="s">
        <v>456</v>
      </c>
      <c r="C178" s="40" t="s">
        <v>48</v>
      </c>
      <c r="D178" s="41">
        <v>14</v>
      </c>
      <c r="E178" s="49">
        <v>1</v>
      </c>
      <c r="F178" s="49">
        <v>0</v>
      </c>
      <c r="G178" s="49">
        <v>3.11</v>
      </c>
      <c r="H178" s="49">
        <v>0</v>
      </c>
      <c r="I178" s="49">
        <v>43.54</v>
      </c>
    </row>
    <row r="179" spans="1:9" ht="45">
      <c r="A179" s="17" t="s">
        <v>457</v>
      </c>
      <c r="B179" s="13" t="s">
        <v>458</v>
      </c>
      <c r="C179" s="40" t="s">
        <v>60</v>
      </c>
      <c r="D179" s="41">
        <v>7.4999999999999997E-2</v>
      </c>
      <c r="E179" s="49">
        <v>1</v>
      </c>
      <c r="F179" s="49">
        <v>0</v>
      </c>
      <c r="G179" s="49">
        <v>608.98</v>
      </c>
      <c r="H179" s="49">
        <v>0</v>
      </c>
      <c r="I179" s="49">
        <v>45.67</v>
      </c>
    </row>
    <row r="180" spans="1:9" ht="33.75">
      <c r="A180" s="17" t="s">
        <v>459</v>
      </c>
      <c r="B180" s="13" t="s">
        <v>460</v>
      </c>
      <c r="C180" s="40" t="s">
        <v>60</v>
      </c>
      <c r="D180" s="41">
        <v>0.1021</v>
      </c>
      <c r="E180" s="49">
        <v>1</v>
      </c>
      <c r="F180" s="49">
        <v>0</v>
      </c>
      <c r="G180" s="49">
        <v>740.6</v>
      </c>
      <c r="H180" s="49">
        <v>0</v>
      </c>
      <c r="I180" s="49">
        <v>75.61</v>
      </c>
    </row>
    <row r="181" spans="1:9" ht="33.75">
      <c r="A181" s="17" t="s">
        <v>461</v>
      </c>
      <c r="B181" s="13" t="s">
        <v>462</v>
      </c>
      <c r="C181" s="40" t="s">
        <v>60</v>
      </c>
      <c r="D181" s="41">
        <v>1.24E-2</v>
      </c>
      <c r="E181" s="49">
        <v>1</v>
      </c>
      <c r="F181" s="49">
        <v>0</v>
      </c>
      <c r="G181" s="49">
        <v>501.45</v>
      </c>
      <c r="H181" s="49">
        <v>0</v>
      </c>
      <c r="I181" s="49">
        <v>6.21</v>
      </c>
    </row>
    <row r="182" spans="1:9" ht="22.5">
      <c r="A182" s="17" t="s">
        <v>463</v>
      </c>
      <c r="B182" s="13" t="s">
        <v>464</v>
      </c>
      <c r="C182" s="40" t="s">
        <v>209</v>
      </c>
      <c r="D182" s="41">
        <v>11.2</v>
      </c>
      <c r="E182" s="49">
        <v>1</v>
      </c>
      <c r="F182" s="49">
        <v>0</v>
      </c>
      <c r="G182" s="49">
        <v>8.2200000000000006</v>
      </c>
      <c r="H182" s="49">
        <v>0</v>
      </c>
      <c r="I182" s="49">
        <v>92.06</v>
      </c>
    </row>
    <row r="183" spans="1:9" ht="33.75">
      <c r="A183" s="17" t="s">
        <v>465</v>
      </c>
      <c r="B183" s="13" t="s">
        <v>466</v>
      </c>
      <c r="C183" s="40" t="s">
        <v>209</v>
      </c>
      <c r="D183" s="41">
        <v>1.2</v>
      </c>
      <c r="E183" s="49">
        <v>1</v>
      </c>
      <c r="F183" s="49">
        <v>0</v>
      </c>
      <c r="G183" s="49">
        <v>8.76</v>
      </c>
      <c r="H183" s="49">
        <v>0</v>
      </c>
      <c r="I183" s="49">
        <v>10.51</v>
      </c>
    </row>
    <row r="184" spans="1:9" ht="33.75">
      <c r="A184" s="17" t="s">
        <v>467</v>
      </c>
      <c r="B184" s="13" t="s">
        <v>468</v>
      </c>
      <c r="C184" s="40" t="s">
        <v>209</v>
      </c>
      <c r="D184" s="41">
        <v>35.700000000000003</v>
      </c>
      <c r="E184" s="49">
        <v>1</v>
      </c>
      <c r="F184" s="49">
        <v>0</v>
      </c>
      <c r="G184" s="49">
        <v>11.75</v>
      </c>
      <c r="H184" s="49">
        <v>0</v>
      </c>
      <c r="I184" s="49">
        <v>419.47</v>
      </c>
    </row>
    <row r="185" spans="1:9" ht="22.5">
      <c r="A185" s="17" t="s">
        <v>469</v>
      </c>
      <c r="B185" s="13" t="s">
        <v>470</v>
      </c>
      <c r="C185" s="40" t="s">
        <v>209</v>
      </c>
      <c r="D185" s="41">
        <v>27.740200000000002</v>
      </c>
      <c r="E185" s="49">
        <v>1</v>
      </c>
      <c r="F185" s="49">
        <v>0</v>
      </c>
      <c r="G185" s="49">
        <v>11.56</v>
      </c>
      <c r="H185" s="49">
        <v>0</v>
      </c>
      <c r="I185" s="49">
        <v>320.67</v>
      </c>
    </row>
    <row r="186" spans="1:9" ht="22.5">
      <c r="A186" s="17" t="s">
        <v>471</v>
      </c>
      <c r="B186" s="13" t="s">
        <v>472</v>
      </c>
      <c r="C186" s="40" t="s">
        <v>209</v>
      </c>
      <c r="D186" s="41">
        <v>27.5</v>
      </c>
      <c r="E186" s="49">
        <v>1</v>
      </c>
      <c r="F186" s="49">
        <v>0</v>
      </c>
      <c r="G186" s="49">
        <v>10.55</v>
      </c>
      <c r="H186" s="49">
        <v>0</v>
      </c>
      <c r="I186" s="49">
        <v>290.12</v>
      </c>
    </row>
    <row r="187" spans="1:9" ht="33.75">
      <c r="A187" s="17" t="s">
        <v>473</v>
      </c>
      <c r="B187" s="13" t="s">
        <v>309</v>
      </c>
      <c r="C187" s="40" t="s">
        <v>36</v>
      </c>
      <c r="D187" s="41">
        <v>4.16</v>
      </c>
      <c r="E187" s="49">
        <v>1</v>
      </c>
      <c r="F187" s="49">
        <v>0</v>
      </c>
      <c r="G187" s="49">
        <v>3.32</v>
      </c>
      <c r="H187" s="49">
        <v>0</v>
      </c>
      <c r="I187" s="49">
        <v>13.81</v>
      </c>
    </row>
    <row r="188" spans="1:9" ht="33.75">
      <c r="A188" s="17" t="s">
        <v>474</v>
      </c>
      <c r="B188" s="13" t="s">
        <v>176</v>
      </c>
      <c r="C188" s="40" t="s">
        <v>60</v>
      </c>
      <c r="D188" s="41">
        <v>1.089</v>
      </c>
      <c r="E188" s="49">
        <v>1</v>
      </c>
      <c r="F188" s="49">
        <v>0</v>
      </c>
      <c r="G188" s="49">
        <v>493.42</v>
      </c>
      <c r="H188" s="49">
        <v>0</v>
      </c>
      <c r="I188" s="49">
        <v>537.33000000000004</v>
      </c>
    </row>
    <row r="189" spans="1:9" ht="33.75">
      <c r="A189" s="17" t="s">
        <v>475</v>
      </c>
      <c r="B189" s="13" t="s">
        <v>476</v>
      </c>
      <c r="C189" s="40" t="s">
        <v>60</v>
      </c>
      <c r="D189" s="41">
        <v>1.3156000000000001</v>
      </c>
      <c r="E189" s="49">
        <v>1</v>
      </c>
      <c r="F189" s="49">
        <v>0</v>
      </c>
      <c r="G189" s="49">
        <v>508.61</v>
      </c>
      <c r="H189" s="49">
        <v>0</v>
      </c>
      <c r="I189" s="49">
        <v>669.12</v>
      </c>
    </row>
    <row r="190" spans="1:9" ht="22.5">
      <c r="A190" s="17" t="s">
        <v>477</v>
      </c>
      <c r="B190" s="13" t="s">
        <v>478</v>
      </c>
      <c r="C190" s="40" t="s">
        <v>36</v>
      </c>
      <c r="D190" s="41">
        <v>3.5198</v>
      </c>
      <c r="E190" s="49">
        <v>1</v>
      </c>
      <c r="F190" s="49">
        <v>0</v>
      </c>
      <c r="G190" s="49">
        <v>54.76</v>
      </c>
      <c r="H190" s="49">
        <v>0</v>
      </c>
      <c r="I190" s="49">
        <v>192.74</v>
      </c>
    </row>
    <row r="191" spans="1:9" ht="33.75">
      <c r="A191" s="17" t="s">
        <v>479</v>
      </c>
      <c r="B191" s="13" t="s">
        <v>480</v>
      </c>
      <c r="C191" s="40" t="s">
        <v>36</v>
      </c>
      <c r="D191" s="41">
        <v>1.1040000000000001</v>
      </c>
      <c r="E191" s="49">
        <v>1</v>
      </c>
      <c r="F191" s="49">
        <v>0</v>
      </c>
      <c r="G191" s="49">
        <v>127.25</v>
      </c>
      <c r="H191" s="49">
        <v>0</v>
      </c>
      <c r="I191" s="49">
        <v>140.47999999999999</v>
      </c>
    </row>
    <row r="192" spans="1:9" ht="22.5">
      <c r="A192" s="17" t="s">
        <v>481</v>
      </c>
      <c r="B192" s="13" t="s">
        <v>482</v>
      </c>
      <c r="C192" s="40" t="s">
        <v>60</v>
      </c>
      <c r="D192" s="41">
        <v>3.8399999999999997E-2</v>
      </c>
      <c r="E192" s="49">
        <v>1</v>
      </c>
      <c r="F192" s="49">
        <v>0</v>
      </c>
      <c r="G192" s="49">
        <v>1022.93</v>
      </c>
      <c r="H192" s="49">
        <v>0</v>
      </c>
      <c r="I192" s="49">
        <v>39.28</v>
      </c>
    </row>
    <row r="193" spans="1:9" ht="22.5">
      <c r="A193" s="17" t="s">
        <v>483</v>
      </c>
      <c r="B193" s="13" t="s">
        <v>484</v>
      </c>
      <c r="C193" s="40" t="s">
        <v>60</v>
      </c>
      <c r="D193" s="41">
        <v>5.7500000000000002E-2</v>
      </c>
      <c r="E193" s="49">
        <v>1</v>
      </c>
      <c r="F193" s="49">
        <v>0</v>
      </c>
      <c r="G193" s="49">
        <v>1059.6300000000001</v>
      </c>
      <c r="H193" s="49">
        <v>0</v>
      </c>
      <c r="I193" s="49">
        <v>60.92</v>
      </c>
    </row>
    <row r="194" spans="1:9" ht="33.75">
      <c r="A194" s="17" t="s">
        <v>485</v>
      </c>
      <c r="B194" s="13" t="s">
        <v>178</v>
      </c>
      <c r="C194" s="40" t="s">
        <v>60</v>
      </c>
      <c r="D194" s="41">
        <v>2.4045999999999998</v>
      </c>
      <c r="E194" s="49">
        <v>1</v>
      </c>
      <c r="F194" s="49">
        <v>0</v>
      </c>
      <c r="G194" s="49">
        <v>294.83999999999997</v>
      </c>
      <c r="H194" s="49">
        <v>0</v>
      </c>
      <c r="I194" s="49">
        <v>708.97</v>
      </c>
    </row>
    <row r="195" spans="1:9" ht="22.5">
      <c r="A195" s="17" t="s">
        <v>486</v>
      </c>
      <c r="B195" s="13" t="s">
        <v>487</v>
      </c>
      <c r="C195" s="40" t="s">
        <v>81</v>
      </c>
      <c r="D195" s="41">
        <v>0.60250000000000004</v>
      </c>
      <c r="E195" s="49">
        <v>1</v>
      </c>
      <c r="F195" s="49">
        <v>0</v>
      </c>
      <c r="G195" s="49">
        <v>65.180000000000007</v>
      </c>
      <c r="H195" s="49">
        <v>0</v>
      </c>
      <c r="I195" s="49">
        <v>39.270000000000003</v>
      </c>
    </row>
    <row r="196" spans="1:9" ht="33.75">
      <c r="A196" s="17" t="s">
        <v>488</v>
      </c>
      <c r="B196" s="13" t="s">
        <v>489</v>
      </c>
      <c r="C196" s="40" t="s">
        <v>60</v>
      </c>
      <c r="D196" s="41">
        <v>0.41599999999999998</v>
      </c>
      <c r="E196" s="49">
        <v>1</v>
      </c>
      <c r="F196" s="49">
        <v>0</v>
      </c>
      <c r="G196" s="49">
        <v>174.87</v>
      </c>
      <c r="H196" s="49">
        <v>0</v>
      </c>
      <c r="I196" s="49">
        <v>72.739999999999995</v>
      </c>
    </row>
    <row r="197" spans="1:9" ht="45">
      <c r="A197" s="17" t="s">
        <v>490</v>
      </c>
      <c r="B197" s="13" t="s">
        <v>491</v>
      </c>
      <c r="C197" s="40" t="s">
        <v>36</v>
      </c>
      <c r="D197" s="41">
        <v>5.7853000000000003</v>
      </c>
      <c r="E197" s="49">
        <v>1</v>
      </c>
      <c r="F197" s="49">
        <v>0</v>
      </c>
      <c r="G197" s="49">
        <v>93.64</v>
      </c>
      <c r="H197" s="49">
        <v>0</v>
      </c>
      <c r="I197" s="49">
        <v>541.73</v>
      </c>
    </row>
    <row r="198" spans="1:9">
      <c r="A198" s="17" t="s">
        <v>399</v>
      </c>
      <c r="B198" s="13" t="s">
        <v>400</v>
      </c>
      <c r="C198" s="40" t="s">
        <v>95</v>
      </c>
      <c r="D198" s="41">
        <v>4.4870999999999999</v>
      </c>
      <c r="E198" s="49">
        <v>1</v>
      </c>
      <c r="F198" s="49">
        <v>0</v>
      </c>
      <c r="G198" s="49">
        <v>27.11</v>
      </c>
      <c r="H198" s="49">
        <v>0</v>
      </c>
      <c r="I198" s="49">
        <v>121.64</v>
      </c>
    </row>
    <row r="199" spans="1:9">
      <c r="A199" s="17" t="s">
        <v>349</v>
      </c>
      <c r="B199" s="17" t="s">
        <v>350</v>
      </c>
      <c r="C199" s="40" t="s">
        <v>95</v>
      </c>
      <c r="D199" s="41">
        <v>3.7155999999999998</v>
      </c>
      <c r="E199" s="49">
        <v>1</v>
      </c>
      <c r="F199" s="49">
        <v>0</v>
      </c>
      <c r="G199" s="49">
        <v>21.72</v>
      </c>
      <c r="H199" s="49">
        <v>0</v>
      </c>
      <c r="I199" s="49">
        <v>80.7</v>
      </c>
    </row>
    <row r="200" spans="1:9">
      <c r="A200" s="42"/>
      <c r="B200" s="42"/>
      <c r="C200" s="42"/>
      <c r="D200" s="42"/>
      <c r="E200" s="50"/>
      <c r="F200" s="50"/>
      <c r="G200" s="50"/>
      <c r="H200" s="51" t="s">
        <v>21</v>
      </c>
      <c r="I200" s="52">
        <v>4783.1899999999996</v>
      </c>
    </row>
    <row r="201" spans="1:9">
      <c r="A201" s="42"/>
      <c r="B201" s="42"/>
      <c r="C201" s="42"/>
      <c r="D201" s="42"/>
      <c r="E201" s="50"/>
      <c r="F201" s="50"/>
      <c r="G201" s="50"/>
      <c r="H201" s="51" t="s">
        <v>351</v>
      </c>
      <c r="I201" s="52">
        <v>24.66</v>
      </c>
    </row>
    <row r="202" spans="1:9">
      <c r="A202" s="42"/>
      <c r="B202" s="42"/>
      <c r="C202" s="42"/>
      <c r="D202" s="42"/>
      <c r="E202" s="50"/>
      <c r="F202" s="50"/>
      <c r="G202" s="50"/>
      <c r="H202" s="51" t="s">
        <v>22</v>
      </c>
      <c r="I202" s="52">
        <v>5962.72</v>
      </c>
    </row>
    <row r="203" spans="1:9">
      <c r="A203"/>
      <c r="B203"/>
      <c r="C203"/>
      <c r="D203"/>
      <c r="E203" s="53"/>
      <c r="F203" s="53"/>
      <c r="G203" s="53"/>
      <c r="H203" s="53"/>
      <c r="I203" s="53"/>
    </row>
    <row r="204" spans="1:9">
      <c r="A204"/>
      <c r="B204"/>
      <c r="C204"/>
      <c r="D204"/>
      <c r="E204" s="53"/>
      <c r="F204" s="53"/>
      <c r="G204" s="53"/>
      <c r="H204" s="53"/>
      <c r="I204" s="53"/>
    </row>
    <row r="205" spans="1:9" ht="25.5" customHeight="1">
      <c r="A205" s="71" t="s">
        <v>492</v>
      </c>
      <c r="B205" s="72"/>
      <c r="C205" s="72"/>
      <c r="D205" s="72"/>
      <c r="E205" s="72"/>
      <c r="F205" s="72"/>
      <c r="G205" s="72"/>
      <c r="H205" s="72"/>
      <c r="I205" s="73"/>
    </row>
    <row r="206" spans="1:9">
      <c r="A206" s="32" t="s">
        <v>353</v>
      </c>
      <c r="B206" s="33"/>
      <c r="C206" s="33"/>
      <c r="D206" s="33"/>
      <c r="E206" s="48"/>
      <c r="F206" s="48"/>
      <c r="G206" s="48"/>
      <c r="H206" s="48"/>
      <c r="I206" s="47"/>
    </row>
    <row r="207" spans="1:9">
      <c r="A207" s="35" t="s">
        <v>493</v>
      </c>
      <c r="B207" s="36"/>
      <c r="C207" s="36"/>
      <c r="D207" s="36"/>
      <c r="E207" s="37"/>
      <c r="F207" s="37"/>
      <c r="G207" s="37"/>
      <c r="H207" s="37"/>
      <c r="I207" s="38"/>
    </row>
    <row r="208" spans="1:9" ht="22.5">
      <c r="A208" s="39" t="s">
        <v>337</v>
      </c>
      <c r="B208" s="7" t="s">
        <v>17</v>
      </c>
      <c r="C208" s="39" t="s">
        <v>338</v>
      </c>
      <c r="D208" s="39" t="s">
        <v>339</v>
      </c>
      <c r="E208" s="7" t="s">
        <v>340</v>
      </c>
      <c r="F208" s="7" t="s">
        <v>341</v>
      </c>
      <c r="G208" s="7" t="s">
        <v>342</v>
      </c>
      <c r="H208" s="7" t="s">
        <v>343</v>
      </c>
      <c r="I208" s="7" t="s">
        <v>344</v>
      </c>
    </row>
    <row r="209" spans="1:9" ht="22.5">
      <c r="A209" s="17" t="s">
        <v>451</v>
      </c>
      <c r="B209" s="13" t="s">
        <v>452</v>
      </c>
      <c r="C209" s="40" t="s">
        <v>48</v>
      </c>
      <c r="D209" s="41">
        <v>57.4</v>
      </c>
      <c r="E209" s="49">
        <v>1</v>
      </c>
      <c r="F209" s="49">
        <v>0</v>
      </c>
      <c r="G209" s="49">
        <v>4.68</v>
      </c>
      <c r="H209" s="49">
        <v>0</v>
      </c>
      <c r="I209" s="49">
        <v>268.63</v>
      </c>
    </row>
    <row r="210" spans="1:9" ht="22.5">
      <c r="A210" s="17" t="s">
        <v>453</v>
      </c>
      <c r="B210" s="13" t="s">
        <v>454</v>
      </c>
      <c r="C210" s="40" t="s">
        <v>48</v>
      </c>
      <c r="D210" s="41">
        <v>24.12</v>
      </c>
      <c r="E210" s="49">
        <v>1</v>
      </c>
      <c r="F210" s="49">
        <v>0</v>
      </c>
      <c r="G210" s="49">
        <v>7.42</v>
      </c>
      <c r="H210" s="49">
        <v>0</v>
      </c>
      <c r="I210" s="49">
        <v>178.97</v>
      </c>
    </row>
    <row r="211" spans="1:9" ht="22.5">
      <c r="A211" s="17" t="s">
        <v>455</v>
      </c>
      <c r="B211" s="13" t="s">
        <v>456</v>
      </c>
      <c r="C211" s="40" t="s">
        <v>48</v>
      </c>
      <c r="D211" s="41">
        <v>8.0399999999999991</v>
      </c>
      <c r="E211" s="49">
        <v>1</v>
      </c>
      <c r="F211" s="49">
        <v>0</v>
      </c>
      <c r="G211" s="49">
        <v>3.11</v>
      </c>
      <c r="H211" s="49">
        <v>0</v>
      </c>
      <c r="I211" s="49">
        <v>25</v>
      </c>
    </row>
    <row r="212" spans="1:9" ht="45">
      <c r="A212" s="17" t="s">
        <v>457</v>
      </c>
      <c r="B212" s="13" t="s">
        <v>458</v>
      </c>
      <c r="C212" s="40" t="s">
        <v>60</v>
      </c>
      <c r="D212" s="41">
        <v>0.109</v>
      </c>
      <c r="E212" s="49">
        <v>1</v>
      </c>
      <c r="F212" s="49">
        <v>0</v>
      </c>
      <c r="G212" s="49">
        <v>608.98</v>
      </c>
      <c r="H212" s="49">
        <v>0</v>
      </c>
      <c r="I212" s="49">
        <v>66.37</v>
      </c>
    </row>
    <row r="213" spans="1:9" ht="33.75">
      <c r="A213" s="17" t="s">
        <v>459</v>
      </c>
      <c r="B213" s="13" t="s">
        <v>460</v>
      </c>
      <c r="C213" s="40" t="s">
        <v>60</v>
      </c>
      <c r="D213" s="41">
        <v>0.21</v>
      </c>
      <c r="E213" s="49">
        <v>1</v>
      </c>
      <c r="F213" s="49">
        <v>0</v>
      </c>
      <c r="G213" s="49">
        <v>740.6</v>
      </c>
      <c r="H213" s="49">
        <v>0</v>
      </c>
      <c r="I213" s="49">
        <v>155.52000000000001</v>
      </c>
    </row>
    <row r="214" spans="1:9" ht="33.75">
      <c r="A214" s="17" t="s">
        <v>461</v>
      </c>
      <c r="B214" s="13" t="s">
        <v>462</v>
      </c>
      <c r="C214" s="40" t="s">
        <v>60</v>
      </c>
      <c r="D214" s="41">
        <v>5.1999999999999998E-2</v>
      </c>
      <c r="E214" s="49">
        <v>1</v>
      </c>
      <c r="F214" s="49">
        <v>0</v>
      </c>
      <c r="G214" s="49">
        <v>501.45</v>
      </c>
      <c r="H214" s="49">
        <v>0</v>
      </c>
      <c r="I214" s="49">
        <v>26.07</v>
      </c>
    </row>
    <row r="215" spans="1:9" ht="22.5">
      <c r="A215" s="17" t="s">
        <v>463</v>
      </c>
      <c r="B215" s="13" t="s">
        <v>464</v>
      </c>
      <c r="C215" s="40" t="s">
        <v>209</v>
      </c>
      <c r="D215" s="41">
        <v>26.2</v>
      </c>
      <c r="E215" s="49">
        <v>1</v>
      </c>
      <c r="F215" s="49">
        <v>0</v>
      </c>
      <c r="G215" s="49">
        <v>8.2200000000000006</v>
      </c>
      <c r="H215" s="49">
        <v>0</v>
      </c>
      <c r="I215" s="49">
        <v>215.36</v>
      </c>
    </row>
    <row r="216" spans="1:9" ht="33.75">
      <c r="A216" s="17" t="s">
        <v>494</v>
      </c>
      <c r="B216" s="13" t="s">
        <v>495</v>
      </c>
      <c r="C216" s="40" t="s">
        <v>209</v>
      </c>
      <c r="D216" s="41">
        <v>3.2</v>
      </c>
      <c r="E216" s="49">
        <v>1</v>
      </c>
      <c r="F216" s="49">
        <v>0</v>
      </c>
      <c r="G216" s="49">
        <v>10.46</v>
      </c>
      <c r="H216" s="49">
        <v>0</v>
      </c>
      <c r="I216" s="49">
        <v>33.47</v>
      </c>
    </row>
    <row r="217" spans="1:9" ht="33.75">
      <c r="A217" s="17" t="s">
        <v>465</v>
      </c>
      <c r="B217" s="13" t="s">
        <v>466</v>
      </c>
      <c r="C217" s="40" t="s">
        <v>209</v>
      </c>
      <c r="D217" s="41">
        <v>5.4</v>
      </c>
      <c r="E217" s="49">
        <v>1</v>
      </c>
      <c r="F217" s="49">
        <v>0</v>
      </c>
      <c r="G217" s="49">
        <v>8.76</v>
      </c>
      <c r="H217" s="49">
        <v>0</v>
      </c>
      <c r="I217" s="49">
        <v>47.3</v>
      </c>
    </row>
    <row r="218" spans="1:9" ht="33.75">
      <c r="A218" s="17" t="s">
        <v>496</v>
      </c>
      <c r="B218" s="13" t="s">
        <v>497</v>
      </c>
      <c r="C218" s="40" t="s">
        <v>209</v>
      </c>
      <c r="D218" s="41">
        <v>70.5</v>
      </c>
      <c r="E218" s="49">
        <v>1</v>
      </c>
      <c r="F218" s="49">
        <v>0</v>
      </c>
      <c r="G218" s="49">
        <v>8.59</v>
      </c>
      <c r="H218" s="49">
        <v>0</v>
      </c>
      <c r="I218" s="49">
        <v>605.59</v>
      </c>
    </row>
    <row r="219" spans="1:9" ht="33.75">
      <c r="A219" s="17" t="s">
        <v>498</v>
      </c>
      <c r="B219" s="13" t="s">
        <v>499</v>
      </c>
      <c r="C219" s="40" t="s">
        <v>209</v>
      </c>
      <c r="D219" s="41">
        <v>32.700000000000003</v>
      </c>
      <c r="E219" s="49">
        <v>1</v>
      </c>
      <c r="F219" s="49">
        <v>0</v>
      </c>
      <c r="G219" s="49">
        <v>12.55</v>
      </c>
      <c r="H219" s="49">
        <v>0</v>
      </c>
      <c r="I219" s="49">
        <v>410.38</v>
      </c>
    </row>
    <row r="220" spans="1:9" ht="22.5">
      <c r="A220" s="17" t="s">
        <v>469</v>
      </c>
      <c r="B220" s="13" t="s">
        <v>470</v>
      </c>
      <c r="C220" s="40" t="s">
        <v>209</v>
      </c>
      <c r="D220" s="41">
        <v>63.85</v>
      </c>
      <c r="E220" s="49">
        <v>1</v>
      </c>
      <c r="F220" s="49">
        <v>0</v>
      </c>
      <c r="G220" s="49">
        <v>11.56</v>
      </c>
      <c r="H220" s="49">
        <v>0</v>
      </c>
      <c r="I220" s="49">
        <v>738.1</v>
      </c>
    </row>
    <row r="221" spans="1:9" ht="22.5">
      <c r="A221" s="17" t="s">
        <v>471</v>
      </c>
      <c r="B221" s="13" t="s">
        <v>472</v>
      </c>
      <c r="C221" s="40" t="s">
        <v>209</v>
      </c>
      <c r="D221" s="41">
        <v>27.5</v>
      </c>
      <c r="E221" s="49">
        <v>1</v>
      </c>
      <c r="F221" s="49">
        <v>0</v>
      </c>
      <c r="G221" s="49">
        <v>10.55</v>
      </c>
      <c r="H221" s="49">
        <v>0</v>
      </c>
      <c r="I221" s="49">
        <v>290.12</v>
      </c>
    </row>
    <row r="222" spans="1:9" ht="33.75">
      <c r="A222" s="17" t="s">
        <v>473</v>
      </c>
      <c r="B222" s="13" t="s">
        <v>309</v>
      </c>
      <c r="C222" s="40" t="s">
        <v>36</v>
      </c>
      <c r="D222" s="41">
        <v>8.6999999999999993</v>
      </c>
      <c r="E222" s="49">
        <v>1</v>
      </c>
      <c r="F222" s="49">
        <v>0</v>
      </c>
      <c r="G222" s="49">
        <v>3.32</v>
      </c>
      <c r="H222" s="49">
        <v>0</v>
      </c>
      <c r="I222" s="49">
        <v>28.88</v>
      </c>
    </row>
    <row r="223" spans="1:9" ht="33.75">
      <c r="A223" s="17" t="s">
        <v>475</v>
      </c>
      <c r="B223" s="13" t="s">
        <v>476</v>
      </c>
      <c r="C223" s="40" t="s">
        <v>60</v>
      </c>
      <c r="D223" s="41">
        <v>3.9329999999999998</v>
      </c>
      <c r="E223" s="49">
        <v>1</v>
      </c>
      <c r="F223" s="49">
        <v>0</v>
      </c>
      <c r="G223" s="49">
        <v>508.61</v>
      </c>
      <c r="H223" s="49">
        <v>0</v>
      </c>
      <c r="I223" s="49">
        <v>2000.36</v>
      </c>
    </row>
    <row r="224" spans="1:9" ht="22.5">
      <c r="A224" s="17" t="s">
        <v>477</v>
      </c>
      <c r="B224" s="13" t="s">
        <v>478</v>
      </c>
      <c r="C224" s="40" t="s">
        <v>36</v>
      </c>
      <c r="D224" s="41">
        <v>1.8048</v>
      </c>
      <c r="E224" s="49">
        <v>1</v>
      </c>
      <c r="F224" s="49">
        <v>0</v>
      </c>
      <c r="G224" s="49">
        <v>54.76</v>
      </c>
      <c r="H224" s="49">
        <v>0</v>
      </c>
      <c r="I224" s="49">
        <v>98.83</v>
      </c>
    </row>
    <row r="225" spans="1:9" ht="33.75">
      <c r="A225" s="17" t="s">
        <v>479</v>
      </c>
      <c r="B225" s="13" t="s">
        <v>480</v>
      </c>
      <c r="C225" s="40" t="s">
        <v>36</v>
      </c>
      <c r="D225" s="41">
        <v>2.97</v>
      </c>
      <c r="E225" s="49">
        <v>1</v>
      </c>
      <c r="F225" s="49">
        <v>0</v>
      </c>
      <c r="G225" s="49">
        <v>127.25</v>
      </c>
      <c r="H225" s="49">
        <v>0</v>
      </c>
      <c r="I225" s="49">
        <v>377.93</v>
      </c>
    </row>
    <row r="226" spans="1:9" ht="22.5">
      <c r="A226" s="17" t="s">
        <v>481</v>
      </c>
      <c r="B226" s="13" t="s">
        <v>482</v>
      </c>
      <c r="C226" s="40" t="s">
        <v>60</v>
      </c>
      <c r="D226" s="41">
        <v>0.14199999999999999</v>
      </c>
      <c r="E226" s="49">
        <v>1</v>
      </c>
      <c r="F226" s="49">
        <v>0</v>
      </c>
      <c r="G226" s="49">
        <v>1022.93</v>
      </c>
      <c r="H226" s="49">
        <v>0</v>
      </c>
      <c r="I226" s="49">
        <v>145.25</v>
      </c>
    </row>
    <row r="227" spans="1:9" ht="22.5">
      <c r="A227" s="17" t="s">
        <v>483</v>
      </c>
      <c r="B227" s="13" t="s">
        <v>484</v>
      </c>
      <c r="C227" s="40" t="s">
        <v>60</v>
      </c>
      <c r="D227" s="41">
        <v>5.3999999999999999E-2</v>
      </c>
      <c r="E227" s="49">
        <v>1</v>
      </c>
      <c r="F227" s="49">
        <v>0</v>
      </c>
      <c r="G227" s="49">
        <v>1059.6300000000001</v>
      </c>
      <c r="H227" s="49">
        <v>0</v>
      </c>
      <c r="I227" s="49">
        <v>57.22</v>
      </c>
    </row>
    <row r="228" spans="1:9" ht="33.75">
      <c r="A228" s="17" t="s">
        <v>485</v>
      </c>
      <c r="B228" s="13" t="s">
        <v>178</v>
      </c>
      <c r="C228" s="40" t="s">
        <v>60</v>
      </c>
      <c r="D228" s="41">
        <v>3.9329999999999998</v>
      </c>
      <c r="E228" s="49">
        <v>1</v>
      </c>
      <c r="F228" s="49">
        <v>0</v>
      </c>
      <c r="G228" s="49">
        <v>294.83999999999997</v>
      </c>
      <c r="H228" s="49">
        <v>0</v>
      </c>
      <c r="I228" s="49">
        <v>1159.5999999999999</v>
      </c>
    </row>
    <row r="229" spans="1:9" ht="22.5">
      <c r="A229" s="17" t="s">
        <v>486</v>
      </c>
      <c r="B229" s="13" t="s">
        <v>487</v>
      </c>
      <c r="C229" s="40" t="s">
        <v>81</v>
      </c>
      <c r="D229" s="41">
        <v>2.0750000000000002</v>
      </c>
      <c r="E229" s="49">
        <v>1</v>
      </c>
      <c r="F229" s="49">
        <v>0</v>
      </c>
      <c r="G229" s="49">
        <v>65.180000000000007</v>
      </c>
      <c r="H229" s="49">
        <v>0</v>
      </c>
      <c r="I229" s="49">
        <v>135.24</v>
      </c>
    </row>
    <row r="230" spans="1:9" ht="33.75">
      <c r="A230" s="17" t="s">
        <v>488</v>
      </c>
      <c r="B230" s="13" t="s">
        <v>489</v>
      </c>
      <c r="C230" s="40" t="s">
        <v>60</v>
      </c>
      <c r="D230" s="41">
        <v>0.87</v>
      </c>
      <c r="E230" s="49">
        <v>1</v>
      </c>
      <c r="F230" s="49">
        <v>0</v>
      </c>
      <c r="G230" s="49">
        <v>174.87</v>
      </c>
      <c r="H230" s="49">
        <v>0</v>
      </c>
      <c r="I230" s="49">
        <v>152.13</v>
      </c>
    </row>
    <row r="231" spans="1:9" ht="22.5">
      <c r="A231" s="17" t="s">
        <v>500</v>
      </c>
      <c r="B231" s="13" t="s">
        <v>501</v>
      </c>
      <c r="C231" s="40" t="s">
        <v>60</v>
      </c>
      <c r="D231" s="41">
        <v>0.52900000000000003</v>
      </c>
      <c r="E231" s="49">
        <v>1</v>
      </c>
      <c r="F231" s="49">
        <v>0</v>
      </c>
      <c r="G231" s="49">
        <v>721.63</v>
      </c>
      <c r="H231" s="49">
        <v>0</v>
      </c>
      <c r="I231" s="49">
        <v>381.74</v>
      </c>
    </row>
    <row r="232" spans="1:9" ht="45">
      <c r="A232" s="17" t="s">
        <v>490</v>
      </c>
      <c r="B232" s="13" t="s">
        <v>491</v>
      </c>
      <c r="C232" s="40" t="s">
        <v>36</v>
      </c>
      <c r="D232" s="41">
        <v>11.256</v>
      </c>
      <c r="E232" s="49">
        <v>1</v>
      </c>
      <c r="F232" s="49">
        <v>0</v>
      </c>
      <c r="G232" s="49">
        <v>93.64</v>
      </c>
      <c r="H232" s="49">
        <v>0</v>
      </c>
      <c r="I232" s="49">
        <v>1054.01</v>
      </c>
    </row>
    <row r="233" spans="1:9">
      <c r="A233" s="17" t="s">
        <v>399</v>
      </c>
      <c r="B233" s="13" t="s">
        <v>400</v>
      </c>
      <c r="C233" s="40" t="s">
        <v>95</v>
      </c>
      <c r="D233" s="41">
        <v>9.4306000000000001</v>
      </c>
      <c r="E233" s="49">
        <v>1</v>
      </c>
      <c r="F233" s="49">
        <v>0</v>
      </c>
      <c r="G233" s="49">
        <v>27.11</v>
      </c>
      <c r="H233" s="49">
        <v>0</v>
      </c>
      <c r="I233" s="49">
        <v>255.66</v>
      </c>
    </row>
    <row r="234" spans="1:9">
      <c r="A234" s="17" t="s">
        <v>349</v>
      </c>
      <c r="B234" s="17" t="s">
        <v>350</v>
      </c>
      <c r="C234" s="40" t="s">
        <v>95</v>
      </c>
      <c r="D234" s="41">
        <v>7.2619999999999996</v>
      </c>
      <c r="E234" s="49">
        <v>1</v>
      </c>
      <c r="F234" s="49">
        <v>0</v>
      </c>
      <c r="G234" s="49">
        <v>21.72</v>
      </c>
      <c r="H234" s="49">
        <v>0</v>
      </c>
      <c r="I234" s="49">
        <v>157.72999999999999</v>
      </c>
    </row>
    <row r="235" spans="1:9">
      <c r="A235" s="42"/>
      <c r="B235" s="42"/>
      <c r="C235" s="42"/>
      <c r="D235" s="42"/>
      <c r="E235" s="50"/>
      <c r="F235" s="50"/>
      <c r="G235" s="50"/>
      <c r="H235" s="51" t="s">
        <v>21</v>
      </c>
      <c r="I235" s="52">
        <v>9065.4599999999991</v>
      </c>
    </row>
    <row r="236" spans="1:9">
      <c r="A236" s="42"/>
      <c r="B236" s="42"/>
      <c r="C236" s="42"/>
      <c r="D236" s="42"/>
      <c r="E236" s="50"/>
      <c r="F236" s="50"/>
      <c r="G236" s="50"/>
      <c r="H236" s="51" t="s">
        <v>351</v>
      </c>
      <c r="I236" s="52">
        <v>24.66</v>
      </c>
    </row>
    <row r="237" spans="1:9">
      <c r="A237" s="42"/>
      <c r="B237" s="42"/>
      <c r="C237" s="42"/>
      <c r="D237" s="42"/>
      <c r="E237" s="50"/>
      <c r="F237" s="50"/>
      <c r="G237" s="50"/>
      <c r="H237" s="51" t="s">
        <v>22</v>
      </c>
      <c r="I237" s="52">
        <v>11301</v>
      </c>
    </row>
    <row r="238" spans="1:9">
      <c r="A238"/>
      <c r="B238"/>
      <c r="C238"/>
      <c r="D238"/>
      <c r="E238" s="53"/>
      <c r="F238" s="53"/>
      <c r="G238" s="53"/>
      <c r="H238" s="53"/>
      <c r="I238" s="53"/>
    </row>
    <row r="239" spans="1:9">
      <c r="A239"/>
      <c r="B239"/>
      <c r="C239"/>
      <c r="D239"/>
      <c r="E239" s="53"/>
      <c r="F239" s="53"/>
      <c r="G239" s="53"/>
      <c r="H239" s="53"/>
      <c r="I239" s="53"/>
    </row>
    <row r="240" spans="1:9" ht="27.75" customHeight="1">
      <c r="A240" s="71" t="s">
        <v>502</v>
      </c>
      <c r="B240" s="72"/>
      <c r="C240" s="72"/>
      <c r="D240" s="72"/>
      <c r="E240" s="72"/>
      <c r="F240" s="72"/>
      <c r="G240" s="72"/>
      <c r="H240" s="72"/>
      <c r="I240" s="73"/>
    </row>
    <row r="241" spans="1:9">
      <c r="A241" s="32" t="s">
        <v>353</v>
      </c>
      <c r="B241" s="33"/>
      <c r="C241" s="33"/>
      <c r="D241" s="33"/>
      <c r="E241" s="48"/>
      <c r="F241" s="48"/>
      <c r="G241" s="48"/>
      <c r="H241" s="48"/>
      <c r="I241" s="47"/>
    </row>
    <row r="242" spans="1:9">
      <c r="A242" s="35" t="s">
        <v>503</v>
      </c>
      <c r="B242" s="36"/>
      <c r="C242" s="36"/>
      <c r="D242" s="36"/>
      <c r="E242" s="37"/>
      <c r="F242" s="37"/>
      <c r="G242" s="37"/>
      <c r="H242" s="37"/>
      <c r="I242" s="38"/>
    </row>
    <row r="243" spans="1:9" ht="22.5">
      <c r="A243" s="39" t="s">
        <v>337</v>
      </c>
      <c r="B243" s="7" t="s">
        <v>17</v>
      </c>
      <c r="C243" s="39" t="s">
        <v>338</v>
      </c>
      <c r="D243" s="39" t="s">
        <v>339</v>
      </c>
      <c r="E243" s="7" t="s">
        <v>340</v>
      </c>
      <c r="F243" s="7" t="s">
        <v>341</v>
      </c>
      <c r="G243" s="7" t="s">
        <v>342</v>
      </c>
      <c r="H243" s="7" t="s">
        <v>343</v>
      </c>
      <c r="I243" s="7" t="s">
        <v>344</v>
      </c>
    </row>
    <row r="244" spans="1:9" ht="22.5">
      <c r="A244" s="17" t="s">
        <v>451</v>
      </c>
      <c r="B244" s="13" t="s">
        <v>452</v>
      </c>
      <c r="C244" s="40" t="s">
        <v>48</v>
      </c>
      <c r="D244" s="41">
        <v>120.95</v>
      </c>
      <c r="E244" s="49">
        <v>1</v>
      </c>
      <c r="F244" s="49">
        <v>0</v>
      </c>
      <c r="G244" s="49">
        <v>4.68</v>
      </c>
      <c r="H244" s="49">
        <v>0</v>
      </c>
      <c r="I244" s="49">
        <v>566.04</v>
      </c>
    </row>
    <row r="245" spans="1:9" ht="22.5">
      <c r="A245" s="17" t="s">
        <v>453</v>
      </c>
      <c r="B245" s="13" t="s">
        <v>454</v>
      </c>
      <c r="C245" s="40" t="s">
        <v>48</v>
      </c>
      <c r="D245" s="41">
        <v>40.200000000000003</v>
      </c>
      <c r="E245" s="49">
        <v>1</v>
      </c>
      <c r="F245" s="49">
        <v>0</v>
      </c>
      <c r="G245" s="49">
        <v>7.42</v>
      </c>
      <c r="H245" s="49">
        <v>0</v>
      </c>
      <c r="I245" s="49">
        <v>298.27999999999997</v>
      </c>
    </row>
    <row r="246" spans="1:9" ht="22.5">
      <c r="A246" s="17" t="s">
        <v>455</v>
      </c>
      <c r="B246" s="13" t="s">
        <v>456</v>
      </c>
      <c r="C246" s="40" t="s">
        <v>48</v>
      </c>
      <c r="D246" s="41">
        <v>20.100000000000001</v>
      </c>
      <c r="E246" s="49">
        <v>1</v>
      </c>
      <c r="F246" s="49">
        <v>0</v>
      </c>
      <c r="G246" s="49">
        <v>3.11</v>
      </c>
      <c r="H246" s="49">
        <v>0</v>
      </c>
      <c r="I246" s="49">
        <v>62.51</v>
      </c>
    </row>
    <row r="247" spans="1:9" ht="45">
      <c r="A247" s="17" t="s">
        <v>457</v>
      </c>
      <c r="B247" s="13" t="s">
        <v>458</v>
      </c>
      <c r="C247" s="40" t="s">
        <v>60</v>
      </c>
      <c r="D247" s="41">
        <v>0.23799999999999999</v>
      </c>
      <c r="E247" s="49">
        <v>1</v>
      </c>
      <c r="F247" s="49">
        <v>0</v>
      </c>
      <c r="G247" s="49">
        <v>608.98</v>
      </c>
      <c r="H247" s="49">
        <v>0</v>
      </c>
      <c r="I247" s="49">
        <v>144.93</v>
      </c>
    </row>
    <row r="248" spans="1:9" ht="33.75">
      <c r="A248" s="17" t="s">
        <v>459</v>
      </c>
      <c r="B248" s="13" t="s">
        <v>460</v>
      </c>
      <c r="C248" s="40" t="s">
        <v>60</v>
      </c>
      <c r="D248" s="41">
        <v>0.44700000000000001</v>
      </c>
      <c r="E248" s="49">
        <v>1</v>
      </c>
      <c r="F248" s="49">
        <v>0</v>
      </c>
      <c r="G248" s="49">
        <v>740.6</v>
      </c>
      <c r="H248" s="49">
        <v>0</v>
      </c>
      <c r="I248" s="49">
        <v>331.04</v>
      </c>
    </row>
    <row r="249" spans="1:9" ht="33.75">
      <c r="A249" s="17" t="s">
        <v>461</v>
      </c>
      <c r="B249" s="13" t="s">
        <v>462</v>
      </c>
      <c r="C249" s="40" t="s">
        <v>60</v>
      </c>
      <c r="D249" s="41">
        <v>0.112</v>
      </c>
      <c r="E249" s="49">
        <v>1</v>
      </c>
      <c r="F249" s="49">
        <v>0</v>
      </c>
      <c r="G249" s="49">
        <v>501.45</v>
      </c>
      <c r="H249" s="49">
        <v>0</v>
      </c>
      <c r="I249" s="49">
        <v>56.16</v>
      </c>
    </row>
    <row r="250" spans="1:9" ht="22.5">
      <c r="A250" s="17" t="s">
        <v>463</v>
      </c>
      <c r="B250" s="13" t="s">
        <v>464</v>
      </c>
      <c r="C250" s="40" t="s">
        <v>209</v>
      </c>
      <c r="D250" s="41">
        <v>44</v>
      </c>
      <c r="E250" s="49">
        <v>1</v>
      </c>
      <c r="F250" s="49">
        <v>0</v>
      </c>
      <c r="G250" s="49">
        <v>8.2200000000000006</v>
      </c>
      <c r="H250" s="49">
        <v>0</v>
      </c>
      <c r="I250" s="49">
        <v>361.68</v>
      </c>
    </row>
    <row r="251" spans="1:9" ht="33.75">
      <c r="A251" s="17" t="s">
        <v>494</v>
      </c>
      <c r="B251" s="13" t="s">
        <v>495</v>
      </c>
      <c r="C251" s="40" t="s">
        <v>209</v>
      </c>
      <c r="D251" s="41">
        <v>3.2</v>
      </c>
      <c r="E251" s="49">
        <v>1</v>
      </c>
      <c r="F251" s="49">
        <v>0</v>
      </c>
      <c r="G251" s="49">
        <v>10.46</v>
      </c>
      <c r="H251" s="49">
        <v>0</v>
      </c>
      <c r="I251" s="49">
        <v>33.47</v>
      </c>
    </row>
    <row r="252" spans="1:9" ht="33.75">
      <c r="A252" s="17" t="s">
        <v>465</v>
      </c>
      <c r="B252" s="13" t="s">
        <v>466</v>
      </c>
      <c r="C252" s="40" t="s">
        <v>209</v>
      </c>
      <c r="D252" s="41">
        <v>8</v>
      </c>
      <c r="E252" s="49">
        <v>1</v>
      </c>
      <c r="F252" s="49">
        <v>0</v>
      </c>
      <c r="G252" s="49">
        <v>8.76</v>
      </c>
      <c r="H252" s="49">
        <v>0</v>
      </c>
      <c r="I252" s="49">
        <v>70.08</v>
      </c>
    </row>
    <row r="253" spans="1:9" ht="33.75">
      <c r="A253" s="17" t="s">
        <v>496</v>
      </c>
      <c r="B253" s="13" t="s">
        <v>497</v>
      </c>
      <c r="C253" s="40" t="s">
        <v>209</v>
      </c>
      <c r="D253" s="41">
        <v>109.4</v>
      </c>
      <c r="E253" s="49">
        <v>1</v>
      </c>
      <c r="F253" s="49">
        <v>0</v>
      </c>
      <c r="G253" s="49">
        <v>8.59</v>
      </c>
      <c r="H253" s="49">
        <v>0</v>
      </c>
      <c r="I253" s="49">
        <v>939.74</v>
      </c>
    </row>
    <row r="254" spans="1:9" ht="33.75">
      <c r="A254" s="17" t="s">
        <v>498</v>
      </c>
      <c r="B254" s="13" t="s">
        <v>499</v>
      </c>
      <c r="C254" s="40" t="s">
        <v>209</v>
      </c>
      <c r="D254" s="41">
        <v>51.1</v>
      </c>
      <c r="E254" s="49">
        <v>1</v>
      </c>
      <c r="F254" s="49">
        <v>0</v>
      </c>
      <c r="G254" s="49">
        <v>12.55</v>
      </c>
      <c r="H254" s="49">
        <v>0</v>
      </c>
      <c r="I254" s="49">
        <v>641.29999999999995</v>
      </c>
    </row>
    <row r="255" spans="1:9" ht="22.5">
      <c r="A255" s="17" t="s">
        <v>469</v>
      </c>
      <c r="B255" s="13" t="s">
        <v>470</v>
      </c>
      <c r="C255" s="40" t="s">
        <v>209</v>
      </c>
      <c r="D255" s="41">
        <v>93.1</v>
      </c>
      <c r="E255" s="49">
        <v>1</v>
      </c>
      <c r="F255" s="49">
        <v>0</v>
      </c>
      <c r="G255" s="49">
        <v>11.56</v>
      </c>
      <c r="H255" s="49">
        <v>0</v>
      </c>
      <c r="I255" s="49">
        <v>1076.23</v>
      </c>
    </row>
    <row r="256" spans="1:9" ht="22.5">
      <c r="A256" s="17" t="s">
        <v>471</v>
      </c>
      <c r="B256" s="13" t="s">
        <v>472</v>
      </c>
      <c r="C256" s="40" t="s">
        <v>209</v>
      </c>
      <c r="D256" s="41">
        <v>35.9</v>
      </c>
      <c r="E256" s="49">
        <v>1</v>
      </c>
      <c r="F256" s="49">
        <v>0</v>
      </c>
      <c r="G256" s="49">
        <v>10.55</v>
      </c>
      <c r="H256" s="49">
        <v>0</v>
      </c>
      <c r="I256" s="49">
        <v>378.74</v>
      </c>
    </row>
    <row r="257" spans="1:9" ht="33.75">
      <c r="A257" s="17" t="s">
        <v>473</v>
      </c>
      <c r="B257" s="13" t="s">
        <v>309</v>
      </c>
      <c r="C257" s="40" t="s">
        <v>36</v>
      </c>
      <c r="D257" s="41">
        <v>12.3</v>
      </c>
      <c r="E257" s="49">
        <v>1</v>
      </c>
      <c r="F257" s="49">
        <v>0</v>
      </c>
      <c r="G257" s="49">
        <v>3.32</v>
      </c>
      <c r="H257" s="49">
        <v>0</v>
      </c>
      <c r="I257" s="49">
        <v>40.83</v>
      </c>
    </row>
    <row r="258" spans="1:9" ht="33.75">
      <c r="A258" s="17" t="s">
        <v>475</v>
      </c>
      <c r="B258" s="13" t="s">
        <v>476</v>
      </c>
      <c r="C258" s="40" t="s">
        <v>60</v>
      </c>
      <c r="D258" s="41">
        <v>5.64</v>
      </c>
      <c r="E258" s="49">
        <v>1</v>
      </c>
      <c r="F258" s="49">
        <v>0</v>
      </c>
      <c r="G258" s="49">
        <v>508.61</v>
      </c>
      <c r="H258" s="49">
        <v>0</v>
      </c>
      <c r="I258" s="49">
        <v>2868.56</v>
      </c>
    </row>
    <row r="259" spans="1:9" ht="22.5">
      <c r="A259" s="17" t="s">
        <v>477</v>
      </c>
      <c r="B259" s="13" t="s">
        <v>478</v>
      </c>
      <c r="C259" s="40" t="s">
        <v>36</v>
      </c>
      <c r="D259" s="41">
        <v>2.9535999999999998</v>
      </c>
      <c r="E259" s="49">
        <v>1</v>
      </c>
      <c r="F259" s="49">
        <v>0</v>
      </c>
      <c r="G259" s="49">
        <v>54.76</v>
      </c>
      <c r="H259" s="49">
        <v>0</v>
      </c>
      <c r="I259" s="49">
        <v>161.72999999999999</v>
      </c>
    </row>
    <row r="260" spans="1:9" ht="33.75">
      <c r="A260" s="17" t="s">
        <v>479</v>
      </c>
      <c r="B260" s="13" t="s">
        <v>480</v>
      </c>
      <c r="C260" s="40" t="s">
        <v>36</v>
      </c>
      <c r="D260" s="41">
        <v>3.6179999999999999</v>
      </c>
      <c r="E260" s="49">
        <v>1</v>
      </c>
      <c r="F260" s="49">
        <v>0</v>
      </c>
      <c r="G260" s="49">
        <v>127.25</v>
      </c>
      <c r="H260" s="49">
        <v>0</v>
      </c>
      <c r="I260" s="49">
        <v>460.39</v>
      </c>
    </row>
    <row r="261" spans="1:9" ht="22.5">
      <c r="A261" s="17" t="s">
        <v>481</v>
      </c>
      <c r="B261" s="13" t="s">
        <v>482</v>
      </c>
      <c r="C261" s="40" t="s">
        <v>60</v>
      </c>
      <c r="D261" s="41">
        <v>0.23699999999999999</v>
      </c>
      <c r="E261" s="49">
        <v>1</v>
      </c>
      <c r="F261" s="49">
        <v>0</v>
      </c>
      <c r="G261" s="49">
        <v>1022.93</v>
      </c>
      <c r="H261" s="49">
        <v>0</v>
      </c>
      <c r="I261" s="49">
        <v>242.43</v>
      </c>
    </row>
    <row r="262" spans="1:9" ht="22.5">
      <c r="A262" s="17" t="s">
        <v>483</v>
      </c>
      <c r="B262" s="13" t="s">
        <v>484</v>
      </c>
      <c r="C262" s="40" t="s">
        <v>60</v>
      </c>
      <c r="D262" s="41">
        <v>0.107</v>
      </c>
      <c r="E262" s="49">
        <v>1</v>
      </c>
      <c r="F262" s="49">
        <v>0</v>
      </c>
      <c r="G262" s="49">
        <v>1059.6300000000001</v>
      </c>
      <c r="H262" s="49">
        <v>0</v>
      </c>
      <c r="I262" s="49">
        <v>113.38</v>
      </c>
    </row>
    <row r="263" spans="1:9" ht="33.75">
      <c r="A263" s="17" t="s">
        <v>485</v>
      </c>
      <c r="B263" s="13" t="s">
        <v>178</v>
      </c>
      <c r="C263" s="40" t="s">
        <v>60</v>
      </c>
      <c r="D263" s="41">
        <v>5.64</v>
      </c>
      <c r="E263" s="49">
        <v>1</v>
      </c>
      <c r="F263" s="49">
        <v>0</v>
      </c>
      <c r="G263" s="49">
        <v>294.83999999999997</v>
      </c>
      <c r="H263" s="49">
        <v>0</v>
      </c>
      <c r="I263" s="49">
        <v>1662.89</v>
      </c>
    </row>
    <row r="264" spans="1:9" ht="22.5">
      <c r="A264" s="17" t="s">
        <v>486</v>
      </c>
      <c r="B264" s="13" t="s">
        <v>487</v>
      </c>
      <c r="C264" s="40" t="s">
        <v>81</v>
      </c>
      <c r="D264" s="41">
        <v>3.2250000000000001</v>
      </c>
      <c r="E264" s="49">
        <v>1</v>
      </c>
      <c r="F264" s="49">
        <v>0</v>
      </c>
      <c r="G264" s="49">
        <v>65.180000000000007</v>
      </c>
      <c r="H264" s="49">
        <v>0</v>
      </c>
      <c r="I264" s="49">
        <v>210.2</v>
      </c>
    </row>
    <row r="265" spans="1:9" ht="33.75">
      <c r="A265" s="17" t="s">
        <v>488</v>
      </c>
      <c r="B265" s="13" t="s">
        <v>489</v>
      </c>
      <c r="C265" s="40" t="s">
        <v>60</v>
      </c>
      <c r="D265" s="41">
        <v>1.23</v>
      </c>
      <c r="E265" s="49">
        <v>1</v>
      </c>
      <c r="F265" s="49">
        <v>0</v>
      </c>
      <c r="G265" s="49">
        <v>174.87</v>
      </c>
      <c r="H265" s="49">
        <v>0</v>
      </c>
      <c r="I265" s="49">
        <v>215.09</v>
      </c>
    </row>
    <row r="266" spans="1:9" ht="22.5">
      <c r="A266" s="17" t="s">
        <v>500</v>
      </c>
      <c r="B266" s="13" t="s">
        <v>501</v>
      </c>
      <c r="C266" s="40" t="s">
        <v>60</v>
      </c>
      <c r="D266" s="41">
        <v>0.76400000000000001</v>
      </c>
      <c r="E266" s="49">
        <v>1</v>
      </c>
      <c r="F266" s="49">
        <v>0</v>
      </c>
      <c r="G266" s="49">
        <v>721.63</v>
      </c>
      <c r="H266" s="49">
        <v>0</v>
      </c>
      <c r="I266" s="49">
        <v>551.32000000000005</v>
      </c>
    </row>
    <row r="267" spans="1:9" ht="45">
      <c r="A267" s="17" t="s">
        <v>490</v>
      </c>
      <c r="B267" s="13" t="s">
        <v>491</v>
      </c>
      <c r="C267" s="40" t="s">
        <v>36</v>
      </c>
      <c r="D267" s="41">
        <v>14.5831</v>
      </c>
      <c r="E267" s="49">
        <v>1</v>
      </c>
      <c r="F267" s="49">
        <v>0</v>
      </c>
      <c r="G267" s="49">
        <v>93.64</v>
      </c>
      <c r="H267" s="49">
        <v>0</v>
      </c>
      <c r="I267" s="49">
        <v>1365.56</v>
      </c>
    </row>
    <row r="268" spans="1:9">
      <c r="A268" s="17" t="s">
        <v>399</v>
      </c>
      <c r="B268" s="13" t="s">
        <v>400</v>
      </c>
      <c r="C268" s="40" t="s">
        <v>95</v>
      </c>
      <c r="D268" s="41">
        <v>18.874500000000001</v>
      </c>
      <c r="E268" s="49">
        <v>1</v>
      </c>
      <c r="F268" s="49">
        <v>0</v>
      </c>
      <c r="G268" s="49">
        <v>27.11</v>
      </c>
      <c r="H268" s="49">
        <v>0</v>
      </c>
      <c r="I268" s="49">
        <v>511.68</v>
      </c>
    </row>
    <row r="269" spans="1:9">
      <c r="A269" s="17" t="s">
        <v>349</v>
      </c>
      <c r="B269" s="17" t="s">
        <v>350</v>
      </c>
      <c r="C269" s="40" t="s">
        <v>95</v>
      </c>
      <c r="D269" s="41">
        <v>14.5342</v>
      </c>
      <c r="E269" s="49">
        <v>1</v>
      </c>
      <c r="F269" s="49">
        <v>0</v>
      </c>
      <c r="G269" s="49">
        <v>21.72</v>
      </c>
      <c r="H269" s="49">
        <v>0</v>
      </c>
      <c r="I269" s="49">
        <v>315.68</v>
      </c>
    </row>
    <row r="270" spans="1:9">
      <c r="A270" s="42"/>
      <c r="B270" s="42"/>
      <c r="C270" s="42"/>
      <c r="D270" s="42"/>
      <c r="E270" s="50"/>
      <c r="F270" s="50"/>
      <c r="G270" s="50"/>
      <c r="H270" s="51" t="s">
        <v>21</v>
      </c>
      <c r="I270" s="52">
        <v>13679.94</v>
      </c>
    </row>
    <row r="271" spans="1:9">
      <c r="A271" s="42"/>
      <c r="B271" s="42"/>
      <c r="C271" s="42"/>
      <c r="D271" s="42"/>
      <c r="E271" s="50"/>
      <c r="F271" s="50"/>
      <c r="G271" s="50"/>
      <c r="H271" s="51" t="s">
        <v>351</v>
      </c>
      <c r="I271" s="52">
        <v>24.66</v>
      </c>
    </row>
    <row r="272" spans="1:9">
      <c r="A272" s="42"/>
      <c r="B272" s="42"/>
      <c r="C272" s="42"/>
      <c r="D272" s="42"/>
      <c r="E272" s="50"/>
      <c r="F272" s="50"/>
      <c r="G272" s="50"/>
      <c r="H272" s="51" t="s">
        <v>22</v>
      </c>
      <c r="I272" s="52">
        <v>17053.41</v>
      </c>
    </row>
    <row r="273" spans="1:9">
      <c r="A273"/>
      <c r="B273"/>
      <c r="C273"/>
      <c r="D273"/>
      <c r="E273" s="53"/>
      <c r="F273" s="53"/>
      <c r="G273" s="53"/>
      <c r="H273" s="53"/>
      <c r="I273" s="53"/>
    </row>
    <row r="274" spans="1:9">
      <c r="A274"/>
      <c r="B274"/>
      <c r="C274"/>
      <c r="D274"/>
      <c r="E274" s="53"/>
      <c r="F274" s="53"/>
      <c r="G274" s="53"/>
      <c r="H274" s="53"/>
      <c r="I274" s="53"/>
    </row>
    <row r="275" spans="1:9" ht="26.25" customHeight="1">
      <c r="A275" s="71" t="s">
        <v>504</v>
      </c>
      <c r="B275" s="72"/>
      <c r="C275" s="72"/>
      <c r="D275" s="72"/>
      <c r="E275" s="72"/>
      <c r="F275" s="72"/>
      <c r="G275" s="72"/>
      <c r="H275" s="72"/>
      <c r="I275" s="73"/>
    </row>
    <row r="276" spans="1:9">
      <c r="A276" s="32" t="s">
        <v>353</v>
      </c>
      <c r="B276" s="33"/>
      <c r="C276" s="33"/>
      <c r="D276" s="33"/>
      <c r="E276" s="48"/>
      <c r="F276" s="48"/>
      <c r="G276" s="48"/>
      <c r="H276" s="48"/>
      <c r="I276" s="47"/>
    </row>
    <row r="277" spans="1:9">
      <c r="A277" s="35" t="s">
        <v>505</v>
      </c>
      <c r="B277" s="36"/>
      <c r="C277" s="36"/>
      <c r="D277" s="36"/>
      <c r="E277" s="37"/>
      <c r="F277" s="37"/>
      <c r="G277" s="37"/>
      <c r="H277" s="37"/>
      <c r="I277" s="38"/>
    </row>
    <row r="278" spans="1:9" ht="22.5">
      <c r="A278" s="39" t="s">
        <v>337</v>
      </c>
      <c r="B278" s="7" t="s">
        <v>17</v>
      </c>
      <c r="C278" s="39" t="s">
        <v>338</v>
      </c>
      <c r="D278" s="39" t="s">
        <v>339</v>
      </c>
      <c r="E278" s="7" t="s">
        <v>340</v>
      </c>
      <c r="F278" s="7" t="s">
        <v>341</v>
      </c>
      <c r="G278" s="7" t="s">
        <v>342</v>
      </c>
      <c r="H278" s="7" t="s">
        <v>343</v>
      </c>
      <c r="I278" s="7" t="s">
        <v>344</v>
      </c>
    </row>
    <row r="279" spans="1:9" ht="22.5">
      <c r="A279" s="17" t="s">
        <v>451</v>
      </c>
      <c r="B279" s="13" t="s">
        <v>452</v>
      </c>
      <c r="C279" s="40" t="s">
        <v>48</v>
      </c>
      <c r="D279" s="41">
        <v>117.88</v>
      </c>
      <c r="E279" s="49">
        <v>1</v>
      </c>
      <c r="F279" s="49">
        <v>0</v>
      </c>
      <c r="G279" s="49">
        <v>4.68</v>
      </c>
      <c r="H279" s="49">
        <v>0</v>
      </c>
      <c r="I279" s="49">
        <v>551.66999999999996</v>
      </c>
    </row>
    <row r="280" spans="1:9" ht="22.5">
      <c r="A280" s="17" t="s">
        <v>453</v>
      </c>
      <c r="B280" s="13" t="s">
        <v>454</v>
      </c>
      <c r="C280" s="40" t="s">
        <v>48</v>
      </c>
      <c r="D280" s="41">
        <v>38.195</v>
      </c>
      <c r="E280" s="49">
        <v>1</v>
      </c>
      <c r="F280" s="49">
        <v>0</v>
      </c>
      <c r="G280" s="49">
        <v>7.42</v>
      </c>
      <c r="H280" s="49">
        <v>0</v>
      </c>
      <c r="I280" s="49">
        <v>283.39999999999998</v>
      </c>
    </row>
    <row r="281" spans="1:9" ht="22.5">
      <c r="A281" s="17" t="s">
        <v>455</v>
      </c>
      <c r="B281" s="13" t="s">
        <v>456</v>
      </c>
      <c r="C281" s="40" t="s">
        <v>48</v>
      </c>
      <c r="D281" s="41">
        <v>18.09</v>
      </c>
      <c r="E281" s="49">
        <v>1</v>
      </c>
      <c r="F281" s="49">
        <v>0</v>
      </c>
      <c r="G281" s="49">
        <v>3.11</v>
      </c>
      <c r="H281" s="49">
        <v>0</v>
      </c>
      <c r="I281" s="49">
        <v>56.25</v>
      </c>
    </row>
    <row r="282" spans="1:9" ht="45">
      <c r="A282" s="17" t="s">
        <v>457</v>
      </c>
      <c r="B282" s="13" t="s">
        <v>458</v>
      </c>
      <c r="C282" s="40" t="s">
        <v>60</v>
      </c>
      <c r="D282" s="41">
        <v>0.22900000000000001</v>
      </c>
      <c r="E282" s="49">
        <v>1</v>
      </c>
      <c r="F282" s="49">
        <v>0</v>
      </c>
      <c r="G282" s="49">
        <v>608.98</v>
      </c>
      <c r="H282" s="49">
        <v>0</v>
      </c>
      <c r="I282" s="49">
        <v>139.44999999999999</v>
      </c>
    </row>
    <row r="283" spans="1:9" ht="33.75">
      <c r="A283" s="17" t="s">
        <v>459</v>
      </c>
      <c r="B283" s="13" t="s">
        <v>460</v>
      </c>
      <c r="C283" s="40" t="s">
        <v>60</v>
      </c>
      <c r="D283" s="41">
        <v>0.42699999999999999</v>
      </c>
      <c r="E283" s="49">
        <v>1</v>
      </c>
      <c r="F283" s="49">
        <v>0</v>
      </c>
      <c r="G283" s="49">
        <v>740.6</v>
      </c>
      <c r="H283" s="49">
        <v>0</v>
      </c>
      <c r="I283" s="49">
        <v>316.23</v>
      </c>
    </row>
    <row r="284" spans="1:9" ht="33.75">
      <c r="A284" s="17" t="s">
        <v>461</v>
      </c>
      <c r="B284" s="13" t="s">
        <v>462</v>
      </c>
      <c r="C284" s="40" t="s">
        <v>60</v>
      </c>
      <c r="D284" s="41">
        <v>0.107</v>
      </c>
      <c r="E284" s="49">
        <v>1</v>
      </c>
      <c r="F284" s="49">
        <v>0</v>
      </c>
      <c r="G284" s="49">
        <v>501.45</v>
      </c>
      <c r="H284" s="49">
        <v>0</v>
      </c>
      <c r="I284" s="49">
        <v>53.65</v>
      </c>
    </row>
    <row r="285" spans="1:9" ht="22.5">
      <c r="A285" s="17" t="s">
        <v>463</v>
      </c>
      <c r="B285" s="13" t="s">
        <v>464</v>
      </c>
      <c r="C285" s="40" t="s">
        <v>209</v>
      </c>
      <c r="D285" s="41">
        <v>51.3</v>
      </c>
      <c r="E285" s="49">
        <v>1</v>
      </c>
      <c r="F285" s="49">
        <v>0</v>
      </c>
      <c r="G285" s="49">
        <v>8.2200000000000006</v>
      </c>
      <c r="H285" s="49">
        <v>0</v>
      </c>
      <c r="I285" s="49">
        <v>421.68</v>
      </c>
    </row>
    <row r="286" spans="1:9" ht="33.75">
      <c r="A286" s="17" t="s">
        <v>494</v>
      </c>
      <c r="B286" s="13" t="s">
        <v>495</v>
      </c>
      <c r="C286" s="40" t="s">
        <v>209</v>
      </c>
      <c r="D286" s="41">
        <v>3.2</v>
      </c>
      <c r="E286" s="49">
        <v>1</v>
      </c>
      <c r="F286" s="49">
        <v>0</v>
      </c>
      <c r="G286" s="49">
        <v>10.46</v>
      </c>
      <c r="H286" s="49">
        <v>0</v>
      </c>
      <c r="I286" s="49">
        <v>33.47</v>
      </c>
    </row>
    <row r="287" spans="1:9" ht="33.75">
      <c r="A287" s="17" t="s">
        <v>465</v>
      </c>
      <c r="B287" s="13" t="s">
        <v>466</v>
      </c>
      <c r="C287" s="40" t="s">
        <v>209</v>
      </c>
      <c r="D287" s="41">
        <v>13.4</v>
      </c>
      <c r="E287" s="49">
        <v>1</v>
      </c>
      <c r="F287" s="49">
        <v>0</v>
      </c>
      <c r="G287" s="49">
        <v>8.76</v>
      </c>
      <c r="H287" s="49">
        <v>0</v>
      </c>
      <c r="I287" s="49">
        <v>117.38</v>
      </c>
    </row>
    <row r="288" spans="1:9" ht="33.75">
      <c r="A288" s="17" t="s">
        <v>496</v>
      </c>
      <c r="B288" s="13" t="s">
        <v>497</v>
      </c>
      <c r="C288" s="40" t="s">
        <v>209</v>
      </c>
      <c r="D288" s="41">
        <v>379.5</v>
      </c>
      <c r="E288" s="49">
        <v>1</v>
      </c>
      <c r="F288" s="49">
        <v>0</v>
      </c>
      <c r="G288" s="49">
        <v>8.59</v>
      </c>
      <c r="H288" s="49">
        <v>0</v>
      </c>
      <c r="I288" s="49">
        <v>3259.9</v>
      </c>
    </row>
    <row r="289" spans="1:9" ht="33.75">
      <c r="A289" s="17" t="s">
        <v>498</v>
      </c>
      <c r="B289" s="13" t="s">
        <v>499</v>
      </c>
      <c r="C289" s="40" t="s">
        <v>209</v>
      </c>
      <c r="D289" s="41">
        <v>87.9</v>
      </c>
      <c r="E289" s="49">
        <v>1</v>
      </c>
      <c r="F289" s="49">
        <v>0</v>
      </c>
      <c r="G289" s="49">
        <v>12.55</v>
      </c>
      <c r="H289" s="49">
        <v>0</v>
      </c>
      <c r="I289" s="49">
        <v>1103.1400000000001</v>
      </c>
    </row>
    <row r="290" spans="1:9" ht="33.75">
      <c r="A290" s="17" t="s">
        <v>467</v>
      </c>
      <c r="B290" s="13" t="s">
        <v>468</v>
      </c>
      <c r="C290" s="40" t="s">
        <v>209</v>
      </c>
      <c r="D290" s="41">
        <v>146</v>
      </c>
      <c r="E290" s="49">
        <v>1</v>
      </c>
      <c r="F290" s="49">
        <v>0</v>
      </c>
      <c r="G290" s="49">
        <v>11.75</v>
      </c>
      <c r="H290" s="49">
        <v>0</v>
      </c>
      <c r="I290" s="49">
        <v>1715.5</v>
      </c>
    </row>
    <row r="291" spans="1:9" ht="22.5">
      <c r="A291" s="17" t="s">
        <v>471</v>
      </c>
      <c r="B291" s="13" t="s">
        <v>472</v>
      </c>
      <c r="C291" s="40" t="s">
        <v>209</v>
      </c>
      <c r="D291" s="41">
        <v>36.5</v>
      </c>
      <c r="E291" s="49">
        <v>1</v>
      </c>
      <c r="F291" s="49">
        <v>0</v>
      </c>
      <c r="G291" s="49">
        <v>10.55</v>
      </c>
      <c r="H291" s="49">
        <v>0</v>
      </c>
      <c r="I291" s="49">
        <v>385.07</v>
      </c>
    </row>
    <row r="292" spans="1:9" ht="33.75">
      <c r="A292" s="17" t="s">
        <v>473</v>
      </c>
      <c r="B292" s="13" t="s">
        <v>309</v>
      </c>
      <c r="C292" s="40" t="s">
        <v>36</v>
      </c>
      <c r="D292" s="41">
        <v>19.5</v>
      </c>
      <c r="E292" s="49">
        <v>1</v>
      </c>
      <c r="F292" s="49">
        <v>0</v>
      </c>
      <c r="G292" s="49">
        <v>3.32</v>
      </c>
      <c r="H292" s="49">
        <v>0</v>
      </c>
      <c r="I292" s="49">
        <v>64.739999999999995</v>
      </c>
    </row>
    <row r="293" spans="1:9" ht="33.75">
      <c r="A293" s="17" t="s">
        <v>475</v>
      </c>
      <c r="B293" s="13" t="s">
        <v>476</v>
      </c>
      <c r="C293" s="40" t="s">
        <v>60</v>
      </c>
      <c r="D293" s="41">
        <v>9.9589999999999996</v>
      </c>
      <c r="E293" s="49">
        <v>1</v>
      </c>
      <c r="F293" s="49">
        <v>0</v>
      </c>
      <c r="G293" s="49">
        <v>508.61</v>
      </c>
      <c r="H293" s="49">
        <v>0</v>
      </c>
      <c r="I293" s="49">
        <v>5065.24</v>
      </c>
    </row>
    <row r="294" spans="1:9" ht="22.5">
      <c r="A294" s="17" t="s">
        <v>477</v>
      </c>
      <c r="B294" s="13" t="s">
        <v>478</v>
      </c>
      <c r="C294" s="40" t="s">
        <v>36</v>
      </c>
      <c r="D294" s="41">
        <v>5.2514000000000003</v>
      </c>
      <c r="E294" s="49">
        <v>1</v>
      </c>
      <c r="F294" s="49">
        <v>0</v>
      </c>
      <c r="G294" s="49">
        <v>54.76</v>
      </c>
      <c r="H294" s="49">
        <v>0</v>
      </c>
      <c r="I294" s="49">
        <v>287.56</v>
      </c>
    </row>
    <row r="295" spans="1:9" ht="33.75">
      <c r="A295" s="17" t="s">
        <v>479</v>
      </c>
      <c r="B295" s="13" t="s">
        <v>480</v>
      </c>
      <c r="C295" s="40" t="s">
        <v>36</v>
      </c>
      <c r="D295" s="41">
        <v>4.9139999999999997</v>
      </c>
      <c r="E295" s="49">
        <v>1</v>
      </c>
      <c r="F295" s="49">
        <v>0</v>
      </c>
      <c r="G295" s="49">
        <v>127.25</v>
      </c>
      <c r="H295" s="49">
        <v>0</v>
      </c>
      <c r="I295" s="49">
        <v>625.29999999999995</v>
      </c>
    </row>
    <row r="296" spans="1:9" ht="22.5">
      <c r="A296" s="17" t="s">
        <v>481</v>
      </c>
      <c r="B296" s="13" t="s">
        <v>482</v>
      </c>
      <c r="C296" s="40" t="s">
        <v>60</v>
      </c>
      <c r="D296" s="41">
        <v>0.309</v>
      </c>
      <c r="E296" s="49">
        <v>1</v>
      </c>
      <c r="F296" s="49">
        <v>0</v>
      </c>
      <c r="G296" s="49">
        <v>1022.93</v>
      </c>
      <c r="H296" s="49">
        <v>0</v>
      </c>
      <c r="I296" s="49">
        <v>316.08</v>
      </c>
    </row>
    <row r="297" spans="1:9" ht="22.5">
      <c r="A297" s="17" t="s">
        <v>483</v>
      </c>
      <c r="B297" s="13" t="s">
        <v>484</v>
      </c>
      <c r="C297" s="40" t="s">
        <v>60</v>
      </c>
      <c r="D297" s="41">
        <v>9.6000000000000002E-2</v>
      </c>
      <c r="E297" s="49">
        <v>1</v>
      </c>
      <c r="F297" s="49">
        <v>0</v>
      </c>
      <c r="G297" s="49">
        <v>1059.6300000000001</v>
      </c>
      <c r="H297" s="49">
        <v>0</v>
      </c>
      <c r="I297" s="49">
        <v>101.72</v>
      </c>
    </row>
    <row r="298" spans="1:9" ht="33.75">
      <c r="A298" s="17" t="s">
        <v>485</v>
      </c>
      <c r="B298" s="13" t="s">
        <v>178</v>
      </c>
      <c r="C298" s="40" t="s">
        <v>60</v>
      </c>
      <c r="D298" s="41">
        <v>9.9589999999999996</v>
      </c>
      <c r="E298" s="49">
        <v>1</v>
      </c>
      <c r="F298" s="49">
        <v>0</v>
      </c>
      <c r="G298" s="49">
        <v>294.83999999999997</v>
      </c>
      <c r="H298" s="49">
        <v>0</v>
      </c>
      <c r="I298" s="49">
        <v>2936.31</v>
      </c>
    </row>
    <row r="299" spans="1:9" ht="22.5">
      <c r="A299" s="17" t="s">
        <v>486</v>
      </c>
      <c r="B299" s="13" t="s">
        <v>487</v>
      </c>
      <c r="C299" s="40" t="s">
        <v>81</v>
      </c>
      <c r="D299" s="41">
        <v>5.52</v>
      </c>
      <c r="E299" s="49">
        <v>1</v>
      </c>
      <c r="F299" s="49">
        <v>0</v>
      </c>
      <c r="G299" s="49">
        <v>65.180000000000007</v>
      </c>
      <c r="H299" s="49">
        <v>0</v>
      </c>
      <c r="I299" s="49">
        <v>359.79</v>
      </c>
    </row>
    <row r="300" spans="1:9" ht="33.75">
      <c r="A300" s="17" t="s">
        <v>488</v>
      </c>
      <c r="B300" s="13" t="s">
        <v>489</v>
      </c>
      <c r="C300" s="40" t="s">
        <v>60</v>
      </c>
      <c r="D300" s="41">
        <v>1.95</v>
      </c>
      <c r="E300" s="49">
        <v>1</v>
      </c>
      <c r="F300" s="49">
        <v>0</v>
      </c>
      <c r="G300" s="49">
        <v>174.87</v>
      </c>
      <c r="H300" s="49">
        <v>0</v>
      </c>
      <c r="I300" s="49">
        <v>340.99</v>
      </c>
    </row>
    <row r="301" spans="1:9" ht="22.5">
      <c r="A301" s="17" t="s">
        <v>500</v>
      </c>
      <c r="B301" s="13" t="s">
        <v>501</v>
      </c>
      <c r="C301" s="40" t="s">
        <v>60</v>
      </c>
      <c r="D301" s="41">
        <v>1.2350000000000001</v>
      </c>
      <c r="E301" s="49">
        <v>1</v>
      </c>
      <c r="F301" s="49">
        <v>0</v>
      </c>
      <c r="G301" s="49">
        <v>721.63</v>
      </c>
      <c r="H301" s="49">
        <v>0</v>
      </c>
      <c r="I301" s="49">
        <v>891.21</v>
      </c>
    </row>
    <row r="302" spans="1:9" ht="45">
      <c r="A302" s="17" t="s">
        <v>490</v>
      </c>
      <c r="B302" s="13" t="s">
        <v>491</v>
      </c>
      <c r="C302" s="40" t="s">
        <v>36</v>
      </c>
      <c r="D302" s="41">
        <v>31.7392</v>
      </c>
      <c r="E302" s="49">
        <v>1</v>
      </c>
      <c r="F302" s="49">
        <v>0</v>
      </c>
      <c r="G302" s="49">
        <v>93.64</v>
      </c>
      <c r="H302" s="49">
        <v>0</v>
      </c>
      <c r="I302" s="49">
        <v>2972.05</v>
      </c>
    </row>
    <row r="303" spans="1:9">
      <c r="A303" s="17" t="s">
        <v>399</v>
      </c>
      <c r="B303" s="13" t="s">
        <v>400</v>
      </c>
      <c r="C303" s="40" t="s">
        <v>95</v>
      </c>
      <c r="D303" s="41">
        <v>18.2041</v>
      </c>
      <c r="E303" s="49">
        <v>1</v>
      </c>
      <c r="F303" s="49">
        <v>0</v>
      </c>
      <c r="G303" s="49">
        <v>27.11</v>
      </c>
      <c r="H303" s="49">
        <v>0</v>
      </c>
      <c r="I303" s="49">
        <v>493.51</v>
      </c>
    </row>
    <row r="304" spans="1:9">
      <c r="A304" s="17" t="s">
        <v>349</v>
      </c>
      <c r="B304" s="17" t="s">
        <v>350</v>
      </c>
      <c r="C304" s="40" t="s">
        <v>95</v>
      </c>
      <c r="D304" s="41">
        <v>14.018000000000001</v>
      </c>
      <c r="E304" s="49">
        <v>1</v>
      </c>
      <c r="F304" s="49">
        <v>0</v>
      </c>
      <c r="G304" s="49">
        <v>21.72</v>
      </c>
      <c r="H304" s="49">
        <v>0</v>
      </c>
      <c r="I304" s="49">
        <v>304.47000000000003</v>
      </c>
    </row>
    <row r="305" spans="1:9">
      <c r="A305" s="42"/>
      <c r="B305" s="42"/>
      <c r="C305" s="42"/>
      <c r="D305" s="42"/>
      <c r="E305" s="50"/>
      <c r="F305" s="50"/>
      <c r="G305" s="50"/>
      <c r="H305" s="51" t="s">
        <v>21</v>
      </c>
      <c r="I305" s="52">
        <v>23195.759999999998</v>
      </c>
    </row>
    <row r="306" spans="1:9">
      <c r="A306" s="42"/>
      <c r="B306" s="42"/>
      <c r="C306" s="42"/>
      <c r="D306" s="42"/>
      <c r="E306" s="50"/>
      <c r="F306" s="50"/>
      <c r="G306" s="50"/>
      <c r="H306" s="51" t="s">
        <v>351</v>
      </c>
      <c r="I306" s="52">
        <v>24.66</v>
      </c>
    </row>
    <row r="307" spans="1:9">
      <c r="A307" s="42"/>
      <c r="B307" s="42"/>
      <c r="C307" s="42"/>
      <c r="D307" s="42"/>
      <c r="E307" s="50"/>
      <c r="F307" s="50"/>
      <c r="G307" s="50"/>
      <c r="H307" s="51" t="s">
        <v>22</v>
      </c>
      <c r="I307" s="52">
        <v>28915.83</v>
      </c>
    </row>
    <row r="308" spans="1:9">
      <c r="A308"/>
      <c r="B308"/>
      <c r="C308"/>
      <c r="D308"/>
      <c r="E308" s="53"/>
      <c r="F308" s="53"/>
      <c r="G308" s="53"/>
      <c r="H308" s="53"/>
      <c r="I308" s="53"/>
    </row>
    <row r="309" spans="1:9">
      <c r="A309"/>
      <c r="B309"/>
      <c r="C309"/>
      <c r="D309"/>
      <c r="E309" s="53"/>
      <c r="F309" s="53"/>
      <c r="G309" s="53"/>
      <c r="H309" s="53"/>
      <c r="I309" s="53"/>
    </row>
    <row r="310" spans="1:9" ht="24.75" customHeight="1">
      <c r="A310" s="71" t="s">
        <v>506</v>
      </c>
      <c r="B310" s="72"/>
      <c r="C310" s="72"/>
      <c r="D310" s="72"/>
      <c r="E310" s="72"/>
      <c r="F310" s="72"/>
      <c r="G310" s="72"/>
      <c r="H310" s="72"/>
      <c r="I310" s="73"/>
    </row>
    <row r="311" spans="1:9">
      <c r="A311" s="32" t="s">
        <v>353</v>
      </c>
      <c r="B311" s="33"/>
      <c r="C311" s="33"/>
      <c r="D311" s="33"/>
      <c r="E311" s="48"/>
      <c r="F311" s="48"/>
      <c r="G311" s="48"/>
      <c r="H311" s="48"/>
      <c r="I311" s="47"/>
    </row>
    <row r="312" spans="1:9">
      <c r="A312" s="35" t="s">
        <v>507</v>
      </c>
      <c r="B312" s="36"/>
      <c r="C312" s="36"/>
      <c r="D312" s="36"/>
      <c r="E312" s="37"/>
      <c r="F312" s="37"/>
      <c r="G312" s="37"/>
      <c r="H312" s="37"/>
      <c r="I312" s="38"/>
    </row>
    <row r="313" spans="1:9" ht="22.5">
      <c r="A313" s="39" t="s">
        <v>337</v>
      </c>
      <c r="B313" s="7" t="s">
        <v>17</v>
      </c>
      <c r="C313" s="39" t="s">
        <v>338</v>
      </c>
      <c r="D313" s="39" t="s">
        <v>339</v>
      </c>
      <c r="E313" s="7" t="s">
        <v>340</v>
      </c>
      <c r="F313" s="7" t="s">
        <v>341</v>
      </c>
      <c r="G313" s="7" t="s">
        <v>342</v>
      </c>
      <c r="H313" s="7" t="s">
        <v>343</v>
      </c>
      <c r="I313" s="7" t="s">
        <v>344</v>
      </c>
    </row>
    <row r="314" spans="1:9" ht="22.5">
      <c r="A314" s="17" t="s">
        <v>451</v>
      </c>
      <c r="B314" s="13" t="s">
        <v>452</v>
      </c>
      <c r="C314" s="40" t="s">
        <v>48</v>
      </c>
      <c r="D314" s="41">
        <v>90.2</v>
      </c>
      <c r="E314" s="49">
        <v>1</v>
      </c>
      <c r="F314" s="49">
        <v>0</v>
      </c>
      <c r="G314" s="49">
        <v>4.68</v>
      </c>
      <c r="H314" s="49">
        <v>0</v>
      </c>
      <c r="I314" s="49">
        <v>422.13</v>
      </c>
    </row>
    <row r="315" spans="1:9" ht="22.5">
      <c r="A315" s="17" t="s">
        <v>453</v>
      </c>
      <c r="B315" s="13" t="s">
        <v>454</v>
      </c>
      <c r="C315" s="40" t="s">
        <v>48</v>
      </c>
      <c r="D315" s="41">
        <v>24.12</v>
      </c>
      <c r="E315" s="49">
        <v>1</v>
      </c>
      <c r="F315" s="49">
        <v>0</v>
      </c>
      <c r="G315" s="49">
        <v>7.42</v>
      </c>
      <c r="H315" s="49">
        <v>0</v>
      </c>
      <c r="I315" s="49">
        <v>178.97</v>
      </c>
    </row>
    <row r="316" spans="1:9" ht="22.5">
      <c r="A316" s="17" t="s">
        <v>455</v>
      </c>
      <c r="B316" s="13" t="s">
        <v>456</v>
      </c>
      <c r="C316" s="40" t="s">
        <v>48</v>
      </c>
      <c r="D316" s="41">
        <v>16.079999999999998</v>
      </c>
      <c r="E316" s="49">
        <v>1</v>
      </c>
      <c r="F316" s="49">
        <v>0</v>
      </c>
      <c r="G316" s="49">
        <v>3.11</v>
      </c>
      <c r="H316" s="49">
        <v>0</v>
      </c>
      <c r="I316" s="49">
        <v>50</v>
      </c>
    </row>
    <row r="317" spans="1:9" ht="45">
      <c r="A317" s="17" t="s">
        <v>457</v>
      </c>
      <c r="B317" s="13" t="s">
        <v>458</v>
      </c>
      <c r="C317" s="40" t="s">
        <v>60</v>
      </c>
      <c r="D317" s="41">
        <v>0.16400000000000001</v>
      </c>
      <c r="E317" s="49">
        <v>1</v>
      </c>
      <c r="F317" s="49">
        <v>0</v>
      </c>
      <c r="G317" s="49">
        <v>608.98</v>
      </c>
      <c r="H317" s="49">
        <v>0</v>
      </c>
      <c r="I317" s="49">
        <v>99.87</v>
      </c>
    </row>
    <row r="318" spans="1:9" ht="33.75">
      <c r="A318" s="17" t="s">
        <v>459</v>
      </c>
      <c r="B318" s="13" t="s">
        <v>460</v>
      </c>
      <c r="C318" s="40" t="s">
        <v>60</v>
      </c>
      <c r="D318" s="41">
        <v>0.29899999999999999</v>
      </c>
      <c r="E318" s="49">
        <v>1</v>
      </c>
      <c r="F318" s="49">
        <v>0</v>
      </c>
      <c r="G318" s="49">
        <v>740.6</v>
      </c>
      <c r="H318" s="49">
        <v>0</v>
      </c>
      <c r="I318" s="49">
        <v>221.43</v>
      </c>
    </row>
    <row r="319" spans="1:9" ht="33.75">
      <c r="A319" s="17" t="s">
        <v>461</v>
      </c>
      <c r="B319" s="13" t="s">
        <v>462</v>
      </c>
      <c r="C319" s="40" t="s">
        <v>60</v>
      </c>
      <c r="D319" s="41">
        <v>7.4999999999999997E-2</v>
      </c>
      <c r="E319" s="49">
        <v>1</v>
      </c>
      <c r="F319" s="49">
        <v>0</v>
      </c>
      <c r="G319" s="49">
        <v>501.45</v>
      </c>
      <c r="H319" s="49">
        <v>0</v>
      </c>
      <c r="I319" s="49">
        <v>37.6</v>
      </c>
    </row>
    <row r="320" spans="1:9" ht="22.5">
      <c r="A320" s="17" t="s">
        <v>463</v>
      </c>
      <c r="B320" s="13" t="s">
        <v>464</v>
      </c>
      <c r="C320" s="40" t="s">
        <v>209</v>
      </c>
      <c r="D320" s="41">
        <v>49.3</v>
      </c>
      <c r="E320" s="49">
        <v>1</v>
      </c>
      <c r="F320" s="49">
        <v>0</v>
      </c>
      <c r="G320" s="49">
        <v>8.2200000000000006</v>
      </c>
      <c r="H320" s="49">
        <v>0</v>
      </c>
      <c r="I320" s="49">
        <v>405.24</v>
      </c>
    </row>
    <row r="321" spans="1:9" ht="33.75">
      <c r="A321" s="17" t="s">
        <v>494</v>
      </c>
      <c r="B321" s="13" t="s">
        <v>495</v>
      </c>
      <c r="C321" s="40" t="s">
        <v>209</v>
      </c>
      <c r="D321" s="41">
        <v>106.8</v>
      </c>
      <c r="E321" s="49">
        <v>1</v>
      </c>
      <c r="F321" s="49">
        <v>0</v>
      </c>
      <c r="G321" s="49">
        <v>10.46</v>
      </c>
      <c r="H321" s="49">
        <v>0</v>
      </c>
      <c r="I321" s="49">
        <v>1117.1199999999999</v>
      </c>
    </row>
    <row r="322" spans="1:9" ht="33.75">
      <c r="A322" s="17" t="s">
        <v>465</v>
      </c>
      <c r="B322" s="13" t="s">
        <v>466</v>
      </c>
      <c r="C322" s="40" t="s">
        <v>209</v>
      </c>
      <c r="D322" s="41">
        <v>18.899999999999999</v>
      </c>
      <c r="E322" s="49">
        <v>1</v>
      </c>
      <c r="F322" s="49">
        <v>0</v>
      </c>
      <c r="G322" s="49">
        <v>8.76</v>
      </c>
      <c r="H322" s="49">
        <v>0</v>
      </c>
      <c r="I322" s="49">
        <v>165.56</v>
      </c>
    </row>
    <row r="323" spans="1:9" ht="33.75">
      <c r="A323" s="17" t="s">
        <v>496</v>
      </c>
      <c r="B323" s="13" t="s">
        <v>497</v>
      </c>
      <c r="C323" s="40" t="s">
        <v>209</v>
      </c>
      <c r="D323" s="41">
        <v>529.6</v>
      </c>
      <c r="E323" s="49">
        <v>1</v>
      </c>
      <c r="F323" s="49">
        <v>0</v>
      </c>
      <c r="G323" s="49">
        <v>8.59</v>
      </c>
      <c r="H323" s="49">
        <v>0</v>
      </c>
      <c r="I323" s="49">
        <v>4549.26</v>
      </c>
    </row>
    <row r="324" spans="1:9" ht="33.75">
      <c r="A324" s="17" t="s">
        <v>498</v>
      </c>
      <c r="B324" s="13" t="s">
        <v>499</v>
      </c>
      <c r="C324" s="40" t="s">
        <v>209</v>
      </c>
      <c r="D324" s="41">
        <v>124.8</v>
      </c>
      <c r="E324" s="49">
        <v>1</v>
      </c>
      <c r="F324" s="49">
        <v>0</v>
      </c>
      <c r="G324" s="49">
        <v>12.55</v>
      </c>
      <c r="H324" s="49">
        <v>0</v>
      </c>
      <c r="I324" s="49">
        <v>1566.24</v>
      </c>
    </row>
    <row r="325" spans="1:9" ht="33.75">
      <c r="A325" s="17" t="s">
        <v>467</v>
      </c>
      <c r="B325" s="13" t="s">
        <v>468</v>
      </c>
      <c r="C325" s="40" t="s">
        <v>209</v>
      </c>
      <c r="D325" s="41">
        <v>134.9</v>
      </c>
      <c r="E325" s="49">
        <v>1</v>
      </c>
      <c r="F325" s="49">
        <v>0</v>
      </c>
      <c r="G325" s="49">
        <v>11.75</v>
      </c>
      <c r="H325" s="49">
        <v>0</v>
      </c>
      <c r="I325" s="49">
        <v>1585.07</v>
      </c>
    </row>
    <row r="326" spans="1:9" ht="22.5">
      <c r="A326" s="17" t="s">
        <v>471</v>
      </c>
      <c r="B326" s="13" t="s">
        <v>472</v>
      </c>
      <c r="C326" s="40" t="s">
        <v>209</v>
      </c>
      <c r="D326" s="41">
        <v>37.1</v>
      </c>
      <c r="E326" s="49">
        <v>1</v>
      </c>
      <c r="F326" s="49">
        <v>0</v>
      </c>
      <c r="G326" s="49">
        <v>10.55</v>
      </c>
      <c r="H326" s="49">
        <v>0</v>
      </c>
      <c r="I326" s="49">
        <v>391.4</v>
      </c>
    </row>
    <row r="327" spans="1:9" ht="33.75">
      <c r="A327" s="17" t="s">
        <v>473</v>
      </c>
      <c r="B327" s="13" t="s">
        <v>309</v>
      </c>
      <c r="C327" s="40" t="s">
        <v>36</v>
      </c>
      <c r="D327" s="41">
        <v>26.7</v>
      </c>
      <c r="E327" s="49">
        <v>1</v>
      </c>
      <c r="F327" s="49">
        <v>0</v>
      </c>
      <c r="G327" s="49">
        <v>3.32</v>
      </c>
      <c r="H327" s="49">
        <v>0</v>
      </c>
      <c r="I327" s="49">
        <v>88.64</v>
      </c>
    </row>
    <row r="328" spans="1:9" ht="33.75">
      <c r="A328" s="17" t="s">
        <v>475</v>
      </c>
      <c r="B328" s="13" t="s">
        <v>476</v>
      </c>
      <c r="C328" s="40" t="s">
        <v>60</v>
      </c>
      <c r="D328" s="41">
        <v>14.332000000000001</v>
      </c>
      <c r="E328" s="49">
        <v>1</v>
      </c>
      <c r="F328" s="49">
        <v>0</v>
      </c>
      <c r="G328" s="49">
        <v>508.61</v>
      </c>
      <c r="H328" s="49">
        <v>0</v>
      </c>
      <c r="I328" s="49">
        <v>7289.39</v>
      </c>
    </row>
    <row r="329" spans="1:9" ht="22.5">
      <c r="A329" s="17" t="s">
        <v>477</v>
      </c>
      <c r="B329" s="13" t="s">
        <v>478</v>
      </c>
      <c r="C329" s="40" t="s">
        <v>36</v>
      </c>
      <c r="D329" s="41">
        <v>7.5490000000000004</v>
      </c>
      <c r="E329" s="49">
        <v>1</v>
      </c>
      <c r="F329" s="49">
        <v>0</v>
      </c>
      <c r="G329" s="49">
        <v>54.76</v>
      </c>
      <c r="H329" s="49">
        <v>0</v>
      </c>
      <c r="I329" s="49">
        <v>413.38</v>
      </c>
    </row>
    <row r="330" spans="1:9" ht="33.75">
      <c r="A330" s="17" t="s">
        <v>479</v>
      </c>
      <c r="B330" s="13" t="s">
        <v>480</v>
      </c>
      <c r="C330" s="40" t="s">
        <v>36</v>
      </c>
      <c r="D330" s="41">
        <v>6.21</v>
      </c>
      <c r="E330" s="49">
        <v>1</v>
      </c>
      <c r="F330" s="49">
        <v>0</v>
      </c>
      <c r="G330" s="49">
        <v>127.25</v>
      </c>
      <c r="H330" s="49">
        <v>0</v>
      </c>
      <c r="I330" s="49">
        <v>790.22</v>
      </c>
    </row>
    <row r="331" spans="1:9" ht="22.5">
      <c r="A331" s="17" t="s">
        <v>481</v>
      </c>
      <c r="B331" s="13" t="s">
        <v>482</v>
      </c>
      <c r="C331" s="40" t="s">
        <v>60</v>
      </c>
      <c r="D331" s="41">
        <v>0.14199999999999999</v>
      </c>
      <c r="E331" s="49">
        <v>1</v>
      </c>
      <c r="F331" s="49">
        <v>0</v>
      </c>
      <c r="G331" s="49">
        <v>1022.93</v>
      </c>
      <c r="H331" s="49">
        <v>0</v>
      </c>
      <c r="I331" s="49">
        <v>145.25</v>
      </c>
    </row>
    <row r="332" spans="1:9" ht="22.5">
      <c r="A332" s="17" t="s">
        <v>483</v>
      </c>
      <c r="B332" s="13" t="s">
        <v>484</v>
      </c>
      <c r="C332" s="40" t="s">
        <v>60</v>
      </c>
      <c r="D332" s="41">
        <v>8.5999999999999993E-2</v>
      </c>
      <c r="E332" s="49">
        <v>1</v>
      </c>
      <c r="F332" s="49">
        <v>0</v>
      </c>
      <c r="G332" s="49">
        <v>1059.6300000000001</v>
      </c>
      <c r="H332" s="49">
        <v>0</v>
      </c>
      <c r="I332" s="49">
        <v>91.12</v>
      </c>
    </row>
    <row r="333" spans="1:9" ht="33.75">
      <c r="A333" s="17" t="s">
        <v>485</v>
      </c>
      <c r="B333" s="13" t="s">
        <v>178</v>
      </c>
      <c r="C333" s="40" t="s">
        <v>60</v>
      </c>
      <c r="D333" s="41">
        <v>14.332000000000001</v>
      </c>
      <c r="E333" s="49">
        <v>1</v>
      </c>
      <c r="F333" s="49">
        <v>0</v>
      </c>
      <c r="G333" s="49">
        <v>294.83999999999997</v>
      </c>
      <c r="H333" s="49">
        <v>0</v>
      </c>
      <c r="I333" s="49">
        <v>4225.6400000000003</v>
      </c>
    </row>
    <row r="334" spans="1:9" ht="22.5">
      <c r="A334" s="17" t="s">
        <v>486</v>
      </c>
      <c r="B334" s="13" t="s">
        <v>487</v>
      </c>
      <c r="C334" s="40" t="s">
        <v>81</v>
      </c>
      <c r="D334" s="41">
        <v>7.8150000000000004</v>
      </c>
      <c r="E334" s="49">
        <v>1</v>
      </c>
      <c r="F334" s="49">
        <v>0</v>
      </c>
      <c r="G334" s="49">
        <v>65.180000000000007</v>
      </c>
      <c r="H334" s="49">
        <v>0</v>
      </c>
      <c r="I334" s="49">
        <v>509.38</v>
      </c>
    </row>
    <row r="335" spans="1:9" ht="33.75">
      <c r="A335" s="17" t="s">
        <v>488</v>
      </c>
      <c r="B335" s="13" t="s">
        <v>489</v>
      </c>
      <c r="C335" s="40" t="s">
        <v>60</v>
      </c>
      <c r="D335" s="41">
        <v>2.67</v>
      </c>
      <c r="E335" s="49">
        <v>1</v>
      </c>
      <c r="F335" s="49">
        <v>0</v>
      </c>
      <c r="G335" s="49">
        <v>174.87</v>
      </c>
      <c r="H335" s="49">
        <v>0</v>
      </c>
      <c r="I335" s="49">
        <v>466.9</v>
      </c>
    </row>
    <row r="336" spans="1:9" ht="22.5">
      <c r="A336" s="17" t="s">
        <v>500</v>
      </c>
      <c r="B336" s="13" t="s">
        <v>501</v>
      </c>
      <c r="C336" s="40" t="s">
        <v>60</v>
      </c>
      <c r="D336" s="41">
        <v>1.7050000000000001</v>
      </c>
      <c r="E336" s="49">
        <v>1</v>
      </c>
      <c r="F336" s="49">
        <v>0</v>
      </c>
      <c r="G336" s="49">
        <v>721.63</v>
      </c>
      <c r="H336" s="49">
        <v>0</v>
      </c>
      <c r="I336" s="49">
        <v>1230.3699999999999</v>
      </c>
    </row>
    <row r="337" spans="1:9" ht="45">
      <c r="A337" s="17" t="s">
        <v>490</v>
      </c>
      <c r="B337" s="13" t="s">
        <v>491</v>
      </c>
      <c r="C337" s="40" t="s">
        <v>36</v>
      </c>
      <c r="D337" s="41">
        <v>52.581800000000001</v>
      </c>
      <c r="E337" s="49">
        <v>1</v>
      </c>
      <c r="F337" s="49">
        <v>0</v>
      </c>
      <c r="G337" s="49">
        <v>93.64</v>
      </c>
      <c r="H337" s="49">
        <v>0</v>
      </c>
      <c r="I337" s="49">
        <v>4923.75</v>
      </c>
    </row>
    <row r="338" spans="1:9">
      <c r="A338" s="17" t="s">
        <v>399</v>
      </c>
      <c r="B338" s="13" t="s">
        <v>400</v>
      </c>
      <c r="C338" s="40" t="s">
        <v>95</v>
      </c>
      <c r="D338" s="41">
        <v>13.4899</v>
      </c>
      <c r="E338" s="49">
        <v>1</v>
      </c>
      <c r="F338" s="49">
        <v>0</v>
      </c>
      <c r="G338" s="49">
        <v>27.11</v>
      </c>
      <c r="H338" s="49">
        <v>0</v>
      </c>
      <c r="I338" s="49">
        <v>365.71</v>
      </c>
    </row>
    <row r="339" spans="1:9">
      <c r="A339" s="17" t="s">
        <v>349</v>
      </c>
      <c r="B339" s="17" t="s">
        <v>350</v>
      </c>
      <c r="C339" s="40" t="s">
        <v>95</v>
      </c>
      <c r="D339" s="41">
        <v>10.3879</v>
      </c>
      <c r="E339" s="49">
        <v>1</v>
      </c>
      <c r="F339" s="49">
        <v>0</v>
      </c>
      <c r="G339" s="49">
        <v>21.72</v>
      </c>
      <c r="H339" s="49">
        <v>0</v>
      </c>
      <c r="I339" s="49">
        <v>225.62</v>
      </c>
    </row>
    <row r="340" spans="1:9">
      <c r="A340" s="42"/>
      <c r="B340" s="42"/>
      <c r="C340" s="42"/>
      <c r="D340" s="42"/>
      <c r="E340" s="50"/>
      <c r="F340" s="50"/>
      <c r="G340" s="50"/>
      <c r="H340" s="51" t="s">
        <v>21</v>
      </c>
      <c r="I340" s="52">
        <v>31555.26</v>
      </c>
    </row>
    <row r="341" spans="1:9">
      <c r="A341" s="42"/>
      <c r="B341" s="42"/>
      <c r="C341" s="42"/>
      <c r="D341" s="42"/>
      <c r="E341" s="50"/>
      <c r="F341" s="50"/>
      <c r="G341" s="50"/>
      <c r="H341" s="51" t="s">
        <v>351</v>
      </c>
      <c r="I341" s="52">
        <v>24.66</v>
      </c>
    </row>
    <row r="342" spans="1:9">
      <c r="A342" s="42"/>
      <c r="B342" s="42"/>
      <c r="C342" s="42"/>
      <c r="D342" s="42"/>
      <c r="E342" s="50"/>
      <c r="F342" s="50"/>
      <c r="G342" s="50"/>
      <c r="H342" s="51" t="s">
        <v>22</v>
      </c>
      <c r="I342" s="52">
        <v>39336.78</v>
      </c>
    </row>
    <row r="343" spans="1:9">
      <c r="A343"/>
      <c r="B343"/>
      <c r="C343"/>
      <c r="D343"/>
      <c r="E343" s="53"/>
      <c r="F343" s="53"/>
      <c r="G343" s="53"/>
      <c r="H343" s="53"/>
      <c r="I343" s="53"/>
    </row>
    <row r="344" spans="1:9">
      <c r="A344"/>
      <c r="B344"/>
      <c r="C344"/>
      <c r="D344"/>
      <c r="E344" s="53"/>
      <c r="F344" s="53"/>
      <c r="G344" s="53"/>
      <c r="H344" s="53"/>
      <c r="I344" s="53"/>
    </row>
    <row r="345" spans="1:9" ht="27.75" customHeight="1">
      <c r="A345" s="71" t="s">
        <v>510</v>
      </c>
      <c r="B345" s="72"/>
      <c r="C345" s="72"/>
      <c r="D345" s="72"/>
      <c r="E345" s="72"/>
      <c r="F345" s="72"/>
      <c r="G345" s="72"/>
      <c r="H345" s="72"/>
      <c r="I345" s="73"/>
    </row>
    <row r="346" spans="1:9">
      <c r="A346" s="32" t="s">
        <v>353</v>
      </c>
      <c r="B346" s="33"/>
      <c r="C346" s="33"/>
      <c r="D346" s="33"/>
      <c r="E346" s="48"/>
      <c r="F346" s="48"/>
      <c r="G346" s="48"/>
      <c r="H346" s="48"/>
      <c r="I346" s="47"/>
    </row>
    <row r="347" spans="1:9">
      <c r="A347" s="35" t="s">
        <v>511</v>
      </c>
      <c r="B347" s="36"/>
      <c r="C347" s="36"/>
      <c r="D347" s="36"/>
      <c r="E347" s="37"/>
      <c r="F347" s="37"/>
      <c r="G347" s="37"/>
      <c r="H347" s="37"/>
      <c r="I347" s="38"/>
    </row>
    <row r="348" spans="1:9" ht="22.5">
      <c r="A348" s="39" t="s">
        <v>337</v>
      </c>
      <c r="B348" s="7" t="s">
        <v>17</v>
      </c>
      <c r="C348" s="39" t="s">
        <v>338</v>
      </c>
      <c r="D348" s="39" t="s">
        <v>339</v>
      </c>
      <c r="E348" s="7" t="s">
        <v>340</v>
      </c>
      <c r="F348" s="7" t="s">
        <v>341</v>
      </c>
      <c r="G348" s="7" t="s">
        <v>342</v>
      </c>
      <c r="H348" s="7" t="s">
        <v>343</v>
      </c>
      <c r="I348" s="7" t="s">
        <v>344</v>
      </c>
    </row>
    <row r="349" spans="1:9" ht="22.5">
      <c r="A349" s="17" t="s">
        <v>451</v>
      </c>
      <c r="B349" s="13" t="s">
        <v>452</v>
      </c>
      <c r="C349" s="40" t="s">
        <v>48</v>
      </c>
      <c r="D349" s="41">
        <v>22.55</v>
      </c>
      <c r="E349" s="49">
        <v>1</v>
      </c>
      <c r="F349" s="49">
        <v>0</v>
      </c>
      <c r="G349" s="49">
        <v>4.68</v>
      </c>
      <c r="H349" s="49">
        <v>0</v>
      </c>
      <c r="I349" s="49">
        <v>105.53</v>
      </c>
    </row>
    <row r="350" spans="1:9" ht="45">
      <c r="A350" s="17" t="s">
        <v>457</v>
      </c>
      <c r="B350" s="13" t="s">
        <v>458</v>
      </c>
      <c r="C350" s="40" t="s">
        <v>60</v>
      </c>
      <c r="D350" s="41">
        <v>3.5000000000000003E-2</v>
      </c>
      <c r="E350" s="49">
        <v>1</v>
      </c>
      <c r="F350" s="49">
        <v>0</v>
      </c>
      <c r="G350" s="49">
        <v>608.98</v>
      </c>
      <c r="H350" s="49">
        <v>0</v>
      </c>
      <c r="I350" s="49">
        <v>21.31</v>
      </c>
    </row>
    <row r="351" spans="1:9" ht="33.75">
      <c r="A351" s="17" t="s">
        <v>459</v>
      </c>
      <c r="B351" s="13" t="s">
        <v>460</v>
      </c>
      <c r="C351" s="40" t="s">
        <v>60</v>
      </c>
      <c r="D351" s="41">
        <v>6.0999999999999999E-2</v>
      </c>
      <c r="E351" s="49">
        <v>1</v>
      </c>
      <c r="F351" s="49">
        <v>0</v>
      </c>
      <c r="G351" s="49">
        <v>740.6</v>
      </c>
      <c r="H351" s="49">
        <v>0</v>
      </c>
      <c r="I351" s="49">
        <v>45.17</v>
      </c>
    </row>
    <row r="352" spans="1:9" ht="33.75">
      <c r="A352" s="17" t="s">
        <v>461</v>
      </c>
      <c r="B352" s="13" t="s">
        <v>462</v>
      </c>
      <c r="C352" s="40" t="s">
        <v>60</v>
      </c>
      <c r="D352" s="41">
        <v>1.4999999999999999E-2</v>
      </c>
      <c r="E352" s="49">
        <v>1</v>
      </c>
      <c r="F352" s="49">
        <v>0</v>
      </c>
      <c r="G352" s="49">
        <v>501.45</v>
      </c>
      <c r="H352" s="49">
        <v>0</v>
      </c>
      <c r="I352" s="49">
        <v>7.52</v>
      </c>
    </row>
    <row r="353" spans="1:9" ht="22.5">
      <c r="A353" s="17" t="s">
        <v>471</v>
      </c>
      <c r="B353" s="13" t="s">
        <v>472</v>
      </c>
      <c r="C353" s="40" t="s">
        <v>209</v>
      </c>
      <c r="D353" s="41">
        <v>3.2</v>
      </c>
      <c r="E353" s="49">
        <v>1</v>
      </c>
      <c r="F353" s="49">
        <v>0</v>
      </c>
      <c r="G353" s="49">
        <v>10.55</v>
      </c>
      <c r="H353" s="49">
        <v>0</v>
      </c>
      <c r="I353" s="49">
        <v>33.76</v>
      </c>
    </row>
    <row r="354" spans="1:9" ht="22.5">
      <c r="A354" s="17" t="s">
        <v>483</v>
      </c>
      <c r="B354" s="13" t="s">
        <v>484</v>
      </c>
      <c r="C354" s="40" t="s">
        <v>60</v>
      </c>
      <c r="D354" s="41">
        <v>2.3E-2</v>
      </c>
      <c r="E354" s="49">
        <v>1</v>
      </c>
      <c r="F354" s="49">
        <v>0</v>
      </c>
      <c r="G354" s="49">
        <v>1059.6300000000001</v>
      </c>
      <c r="H354" s="49">
        <v>0</v>
      </c>
      <c r="I354" s="49">
        <v>24.37</v>
      </c>
    </row>
    <row r="355" spans="1:9">
      <c r="A355" s="17" t="s">
        <v>399</v>
      </c>
      <c r="B355" s="13" t="s">
        <v>400</v>
      </c>
      <c r="C355" s="40" t="s">
        <v>95</v>
      </c>
      <c r="D355" s="41">
        <v>2.4861</v>
      </c>
      <c r="E355" s="49">
        <v>1</v>
      </c>
      <c r="F355" s="49">
        <v>0</v>
      </c>
      <c r="G355" s="49">
        <v>27.11</v>
      </c>
      <c r="H355" s="49">
        <v>0</v>
      </c>
      <c r="I355" s="49">
        <v>67.39</v>
      </c>
    </row>
    <row r="356" spans="1:9">
      <c r="A356" s="17" t="s">
        <v>349</v>
      </c>
      <c r="B356" s="17" t="s">
        <v>350</v>
      </c>
      <c r="C356" s="40" t="s">
        <v>95</v>
      </c>
      <c r="D356" s="41">
        <v>1.9144000000000001</v>
      </c>
      <c r="E356" s="49">
        <v>1</v>
      </c>
      <c r="F356" s="49">
        <v>0</v>
      </c>
      <c r="G356" s="49">
        <v>21.72</v>
      </c>
      <c r="H356" s="49">
        <v>0</v>
      </c>
      <c r="I356" s="49">
        <v>41.58</v>
      </c>
    </row>
    <row r="357" spans="1:9">
      <c r="A357" s="42"/>
      <c r="B357" s="42"/>
      <c r="C357" s="42"/>
      <c r="D357" s="42"/>
      <c r="E357" s="50"/>
      <c r="F357" s="50"/>
      <c r="G357" s="50"/>
      <c r="H357" s="51" t="s">
        <v>21</v>
      </c>
      <c r="I357" s="52">
        <v>346.63</v>
      </c>
    </row>
    <row r="358" spans="1:9">
      <c r="A358" s="42"/>
      <c r="B358" s="42"/>
      <c r="C358" s="42"/>
      <c r="D358" s="42"/>
      <c r="E358" s="50"/>
      <c r="F358" s="50"/>
      <c r="G358" s="50"/>
      <c r="H358" s="51" t="s">
        <v>351</v>
      </c>
      <c r="I358" s="52">
        <v>24.66</v>
      </c>
    </row>
    <row r="359" spans="1:9">
      <c r="A359" s="42"/>
      <c r="B359" s="42"/>
      <c r="C359" s="42"/>
      <c r="D359" s="42"/>
      <c r="E359" s="50"/>
      <c r="F359" s="50"/>
      <c r="G359" s="50"/>
      <c r="H359" s="51" t="s">
        <v>22</v>
      </c>
      <c r="I359" s="52">
        <v>432.1</v>
      </c>
    </row>
    <row r="360" spans="1:9">
      <c r="A360"/>
      <c r="B360"/>
      <c r="C360"/>
      <c r="D360"/>
      <c r="E360" s="53"/>
      <c r="F360" s="53"/>
      <c r="G360" s="53"/>
      <c r="H360" s="53"/>
      <c r="I360" s="53"/>
    </row>
    <row r="361" spans="1:9">
      <c r="A361"/>
      <c r="B361"/>
      <c r="C361"/>
      <c r="D361"/>
      <c r="E361" s="53"/>
      <c r="F361" s="53"/>
      <c r="G361" s="53"/>
      <c r="H361" s="53"/>
      <c r="I361" s="53"/>
    </row>
    <row r="362" spans="1:9" ht="24.75" customHeight="1">
      <c r="A362" s="71" t="s">
        <v>512</v>
      </c>
      <c r="B362" s="72"/>
      <c r="C362" s="72"/>
      <c r="D362" s="72"/>
      <c r="E362" s="72"/>
      <c r="F362" s="72"/>
      <c r="G362" s="72"/>
      <c r="H362" s="72"/>
      <c r="I362" s="73"/>
    </row>
    <row r="363" spans="1:9">
      <c r="A363" s="32" t="s">
        <v>353</v>
      </c>
      <c r="B363" s="33"/>
      <c r="C363" s="33"/>
      <c r="D363" s="33"/>
      <c r="E363" s="48"/>
      <c r="F363" s="48"/>
      <c r="G363" s="48"/>
      <c r="H363" s="48"/>
      <c r="I363" s="47"/>
    </row>
    <row r="364" spans="1:9">
      <c r="A364" s="35" t="s">
        <v>513</v>
      </c>
      <c r="B364" s="36"/>
      <c r="C364" s="36"/>
      <c r="D364" s="36"/>
      <c r="E364" s="37"/>
      <c r="F364" s="37"/>
      <c r="G364" s="37"/>
      <c r="H364" s="37"/>
      <c r="I364" s="38"/>
    </row>
    <row r="365" spans="1:9" ht="22.5">
      <c r="A365" s="39" t="s">
        <v>337</v>
      </c>
      <c r="B365" s="7" t="s">
        <v>17</v>
      </c>
      <c r="C365" s="39" t="s">
        <v>338</v>
      </c>
      <c r="D365" s="39" t="s">
        <v>339</v>
      </c>
      <c r="E365" s="7" t="s">
        <v>340</v>
      </c>
      <c r="F365" s="7" t="s">
        <v>341</v>
      </c>
      <c r="G365" s="7" t="s">
        <v>342</v>
      </c>
      <c r="H365" s="7" t="s">
        <v>343</v>
      </c>
      <c r="I365" s="7" t="s">
        <v>344</v>
      </c>
    </row>
    <row r="366" spans="1:9" ht="22.5">
      <c r="A366" s="17" t="s">
        <v>451</v>
      </c>
      <c r="B366" s="13" t="s">
        <v>452</v>
      </c>
      <c r="C366" s="40" t="s">
        <v>48</v>
      </c>
      <c r="D366" s="41">
        <v>28.7</v>
      </c>
      <c r="E366" s="49">
        <v>1</v>
      </c>
      <c r="F366" s="49">
        <v>0</v>
      </c>
      <c r="G366" s="49">
        <v>4.68</v>
      </c>
      <c r="H366" s="49">
        <v>0</v>
      </c>
      <c r="I366" s="49">
        <v>134.31</v>
      </c>
    </row>
    <row r="367" spans="1:9" ht="45">
      <c r="A367" s="17" t="s">
        <v>457</v>
      </c>
      <c r="B367" s="13" t="s">
        <v>458</v>
      </c>
      <c r="C367" s="40" t="s">
        <v>60</v>
      </c>
      <c r="D367" s="41">
        <v>4.4999999999999998E-2</v>
      </c>
      <c r="E367" s="49">
        <v>1</v>
      </c>
      <c r="F367" s="49">
        <v>0</v>
      </c>
      <c r="G367" s="49">
        <v>608.98</v>
      </c>
      <c r="H367" s="49">
        <v>0</v>
      </c>
      <c r="I367" s="49">
        <v>27.4</v>
      </c>
    </row>
    <row r="368" spans="1:9" ht="33.75">
      <c r="A368" s="17" t="s">
        <v>459</v>
      </c>
      <c r="B368" s="13" t="s">
        <v>460</v>
      </c>
      <c r="C368" s="40" t="s">
        <v>60</v>
      </c>
      <c r="D368" s="41">
        <v>7.9000000000000001E-2</v>
      </c>
      <c r="E368" s="49">
        <v>1</v>
      </c>
      <c r="F368" s="49">
        <v>0</v>
      </c>
      <c r="G368" s="49">
        <v>740.6</v>
      </c>
      <c r="H368" s="49">
        <v>0</v>
      </c>
      <c r="I368" s="49">
        <v>58.5</v>
      </c>
    </row>
    <row r="369" spans="1:9" ht="33.75">
      <c r="A369" s="17" t="s">
        <v>461</v>
      </c>
      <c r="B369" s="13" t="s">
        <v>462</v>
      </c>
      <c r="C369" s="40" t="s">
        <v>60</v>
      </c>
      <c r="D369" s="41">
        <v>0.02</v>
      </c>
      <c r="E369" s="49">
        <v>1</v>
      </c>
      <c r="F369" s="49">
        <v>0</v>
      </c>
      <c r="G369" s="49">
        <v>501.45</v>
      </c>
      <c r="H369" s="49">
        <v>0</v>
      </c>
      <c r="I369" s="49">
        <v>10.02</v>
      </c>
    </row>
    <row r="370" spans="1:9" ht="22.5">
      <c r="A370" s="17" t="s">
        <v>471</v>
      </c>
      <c r="B370" s="13" t="s">
        <v>472</v>
      </c>
      <c r="C370" s="40" t="s">
        <v>209</v>
      </c>
      <c r="D370" s="41">
        <v>3.2</v>
      </c>
      <c r="E370" s="49">
        <v>1</v>
      </c>
      <c r="F370" s="49">
        <v>0</v>
      </c>
      <c r="G370" s="49">
        <v>10.55</v>
      </c>
      <c r="H370" s="49">
        <v>0</v>
      </c>
      <c r="I370" s="49">
        <v>33.76</v>
      </c>
    </row>
    <row r="371" spans="1:9" ht="22.5">
      <c r="A371" s="17" t="s">
        <v>483</v>
      </c>
      <c r="B371" s="13" t="s">
        <v>484</v>
      </c>
      <c r="C371" s="40" t="s">
        <v>60</v>
      </c>
      <c r="D371" s="41">
        <v>2.3E-2</v>
      </c>
      <c r="E371" s="49">
        <v>1</v>
      </c>
      <c r="F371" s="49">
        <v>0</v>
      </c>
      <c r="G371" s="49">
        <v>1059.6300000000001</v>
      </c>
      <c r="H371" s="49">
        <v>0</v>
      </c>
      <c r="I371" s="49">
        <v>24.37</v>
      </c>
    </row>
    <row r="372" spans="1:9">
      <c r="A372" s="17" t="s">
        <v>399</v>
      </c>
      <c r="B372" s="13" t="s">
        <v>400</v>
      </c>
      <c r="C372" s="40" t="s">
        <v>95</v>
      </c>
      <c r="D372" s="41">
        <v>3.1640999999999999</v>
      </c>
      <c r="E372" s="49">
        <v>1</v>
      </c>
      <c r="F372" s="49">
        <v>0</v>
      </c>
      <c r="G372" s="49">
        <v>27.11</v>
      </c>
      <c r="H372" s="49">
        <v>0</v>
      </c>
      <c r="I372" s="49">
        <v>85.77</v>
      </c>
    </row>
    <row r="373" spans="1:9">
      <c r="A373" s="17" t="s">
        <v>349</v>
      </c>
      <c r="B373" s="17" t="s">
        <v>350</v>
      </c>
      <c r="C373" s="40" t="s">
        <v>95</v>
      </c>
      <c r="D373" s="41">
        <v>2.4365000000000001</v>
      </c>
      <c r="E373" s="49">
        <v>1</v>
      </c>
      <c r="F373" s="49">
        <v>0</v>
      </c>
      <c r="G373" s="49">
        <v>21.72</v>
      </c>
      <c r="H373" s="49">
        <v>0</v>
      </c>
      <c r="I373" s="49">
        <v>52.92</v>
      </c>
    </row>
    <row r="374" spans="1:9">
      <c r="A374" s="42"/>
      <c r="B374" s="42"/>
      <c r="C374" s="42"/>
      <c r="D374" s="42"/>
      <c r="E374" s="50"/>
      <c r="F374" s="50"/>
      <c r="G374" s="50"/>
      <c r="H374" s="51" t="s">
        <v>21</v>
      </c>
      <c r="I374" s="52">
        <v>427.05</v>
      </c>
    </row>
    <row r="375" spans="1:9">
      <c r="A375" s="42"/>
      <c r="B375" s="42"/>
      <c r="C375" s="42"/>
      <c r="D375" s="42"/>
      <c r="E375" s="50"/>
      <c r="F375" s="50"/>
      <c r="G375" s="50"/>
      <c r="H375" s="51" t="s">
        <v>351</v>
      </c>
      <c r="I375" s="52">
        <v>24.66</v>
      </c>
    </row>
    <row r="376" spans="1:9">
      <c r="A376" s="42"/>
      <c r="B376" s="42"/>
      <c r="C376" s="42"/>
      <c r="D376" s="42"/>
      <c r="E376" s="50"/>
      <c r="F376" s="50"/>
      <c r="G376" s="50"/>
      <c r="H376" s="51" t="s">
        <v>22</v>
      </c>
      <c r="I376" s="52">
        <v>532.36</v>
      </c>
    </row>
    <row r="377" spans="1:9">
      <c r="A377"/>
      <c r="B377"/>
      <c r="C377"/>
      <c r="D377"/>
      <c r="E377" s="53"/>
      <c r="F377" s="53"/>
      <c r="G377" s="53"/>
      <c r="H377" s="53"/>
      <c r="I377" s="53"/>
    </row>
    <row r="378" spans="1:9">
      <c r="A378"/>
      <c r="B378"/>
      <c r="C378"/>
      <c r="D378"/>
      <c r="E378" s="53"/>
      <c r="F378" s="53"/>
      <c r="G378" s="53"/>
      <c r="H378" s="53"/>
      <c r="I378" s="53"/>
    </row>
    <row r="379" spans="1:9" ht="26.25" customHeight="1">
      <c r="A379" s="71" t="s">
        <v>514</v>
      </c>
      <c r="B379" s="72"/>
      <c r="C379" s="72"/>
      <c r="D379" s="72"/>
      <c r="E379" s="72"/>
      <c r="F379" s="72"/>
      <c r="G379" s="72"/>
      <c r="H379" s="72"/>
      <c r="I379" s="73"/>
    </row>
    <row r="380" spans="1:9">
      <c r="A380" s="32" t="s">
        <v>353</v>
      </c>
      <c r="B380" s="33"/>
      <c r="C380" s="33"/>
      <c r="D380" s="33"/>
      <c r="E380" s="48"/>
      <c r="F380" s="48"/>
      <c r="G380" s="48"/>
      <c r="H380" s="48"/>
      <c r="I380" s="47"/>
    </row>
    <row r="381" spans="1:9">
      <c r="A381" s="35" t="s">
        <v>515</v>
      </c>
      <c r="B381" s="36"/>
      <c r="C381" s="36"/>
      <c r="D381" s="36"/>
      <c r="E381" s="37"/>
      <c r="F381" s="37"/>
      <c r="G381" s="37"/>
      <c r="H381" s="37"/>
      <c r="I381" s="38"/>
    </row>
    <row r="382" spans="1:9" ht="22.5">
      <c r="A382" s="39" t="s">
        <v>337</v>
      </c>
      <c r="B382" s="7" t="s">
        <v>17</v>
      </c>
      <c r="C382" s="39" t="s">
        <v>338</v>
      </c>
      <c r="D382" s="39" t="s">
        <v>339</v>
      </c>
      <c r="E382" s="7" t="s">
        <v>340</v>
      </c>
      <c r="F382" s="7" t="s">
        <v>341</v>
      </c>
      <c r="G382" s="7" t="s">
        <v>342</v>
      </c>
      <c r="H382" s="7" t="s">
        <v>343</v>
      </c>
      <c r="I382" s="7" t="s">
        <v>344</v>
      </c>
    </row>
    <row r="383" spans="1:9" ht="22.5">
      <c r="A383" s="17" t="s">
        <v>451</v>
      </c>
      <c r="B383" s="13" t="s">
        <v>452</v>
      </c>
      <c r="C383" s="40" t="s">
        <v>48</v>
      </c>
      <c r="D383" s="41">
        <v>41</v>
      </c>
      <c r="E383" s="49">
        <v>1</v>
      </c>
      <c r="F383" s="49">
        <v>0</v>
      </c>
      <c r="G383" s="49">
        <v>4.68</v>
      </c>
      <c r="H383" s="49">
        <v>0</v>
      </c>
      <c r="I383" s="49">
        <v>191.88</v>
      </c>
    </row>
    <row r="384" spans="1:9" ht="45">
      <c r="A384" s="17" t="s">
        <v>457</v>
      </c>
      <c r="B384" s="13" t="s">
        <v>458</v>
      </c>
      <c r="C384" s="40" t="s">
        <v>60</v>
      </c>
      <c r="D384" s="41">
        <v>6.4000000000000001E-2</v>
      </c>
      <c r="E384" s="49">
        <v>1</v>
      </c>
      <c r="F384" s="49">
        <v>0</v>
      </c>
      <c r="G384" s="49">
        <v>608.98</v>
      </c>
      <c r="H384" s="49">
        <v>0</v>
      </c>
      <c r="I384" s="49">
        <v>38.97</v>
      </c>
    </row>
    <row r="385" spans="1:9" ht="33.75">
      <c r="A385" s="17" t="s">
        <v>459</v>
      </c>
      <c r="B385" s="13" t="s">
        <v>460</v>
      </c>
      <c r="C385" s="40" t="s">
        <v>60</v>
      </c>
      <c r="D385" s="41">
        <v>0.115</v>
      </c>
      <c r="E385" s="49">
        <v>1</v>
      </c>
      <c r="F385" s="49">
        <v>0</v>
      </c>
      <c r="G385" s="49">
        <v>740.6</v>
      </c>
      <c r="H385" s="49">
        <v>0</v>
      </c>
      <c r="I385" s="49">
        <v>85.16</v>
      </c>
    </row>
    <row r="386" spans="1:9" ht="33.75">
      <c r="A386" s="17" t="s">
        <v>461</v>
      </c>
      <c r="B386" s="13" t="s">
        <v>462</v>
      </c>
      <c r="C386" s="40" t="s">
        <v>60</v>
      </c>
      <c r="D386" s="41">
        <v>2.9000000000000001E-2</v>
      </c>
      <c r="E386" s="49">
        <v>1</v>
      </c>
      <c r="F386" s="49">
        <v>0</v>
      </c>
      <c r="G386" s="49">
        <v>501.45</v>
      </c>
      <c r="H386" s="49">
        <v>0</v>
      </c>
      <c r="I386" s="49">
        <v>14.54</v>
      </c>
    </row>
    <row r="387" spans="1:9" ht="22.5">
      <c r="A387" s="17" t="s">
        <v>471</v>
      </c>
      <c r="B387" s="13" t="s">
        <v>472</v>
      </c>
      <c r="C387" s="40" t="s">
        <v>209</v>
      </c>
      <c r="D387" s="41">
        <v>3.2</v>
      </c>
      <c r="E387" s="49">
        <v>1</v>
      </c>
      <c r="F387" s="49">
        <v>0</v>
      </c>
      <c r="G387" s="49">
        <v>10.55</v>
      </c>
      <c r="H387" s="49">
        <v>0</v>
      </c>
      <c r="I387" s="49">
        <v>33.76</v>
      </c>
    </row>
    <row r="388" spans="1:9" ht="22.5">
      <c r="A388" s="17" t="s">
        <v>483</v>
      </c>
      <c r="B388" s="13" t="s">
        <v>484</v>
      </c>
      <c r="C388" s="40" t="s">
        <v>60</v>
      </c>
      <c r="D388" s="41">
        <v>2.3E-2</v>
      </c>
      <c r="E388" s="49">
        <v>1</v>
      </c>
      <c r="F388" s="49">
        <v>0</v>
      </c>
      <c r="G388" s="49">
        <v>1059.6300000000001</v>
      </c>
      <c r="H388" s="49">
        <v>0</v>
      </c>
      <c r="I388" s="49">
        <v>24.37</v>
      </c>
    </row>
    <row r="389" spans="1:9">
      <c r="A389" s="17" t="s">
        <v>399</v>
      </c>
      <c r="B389" s="13" t="s">
        <v>400</v>
      </c>
      <c r="C389" s="40" t="s">
        <v>95</v>
      </c>
      <c r="D389" s="41">
        <v>4.5202</v>
      </c>
      <c r="E389" s="49">
        <v>1</v>
      </c>
      <c r="F389" s="49">
        <v>0</v>
      </c>
      <c r="G389" s="49">
        <v>27.11</v>
      </c>
      <c r="H389" s="49">
        <v>0</v>
      </c>
      <c r="I389" s="49">
        <v>122.54</v>
      </c>
    </row>
    <row r="390" spans="1:9">
      <c r="A390" s="17" t="s">
        <v>349</v>
      </c>
      <c r="B390" s="17" t="s">
        <v>350</v>
      </c>
      <c r="C390" s="40" t="s">
        <v>95</v>
      </c>
      <c r="D390" s="41">
        <v>3.4807000000000001</v>
      </c>
      <c r="E390" s="49">
        <v>1</v>
      </c>
      <c r="F390" s="49">
        <v>0</v>
      </c>
      <c r="G390" s="49">
        <v>21.72</v>
      </c>
      <c r="H390" s="49">
        <v>0</v>
      </c>
      <c r="I390" s="49">
        <v>75.599999999999994</v>
      </c>
    </row>
    <row r="391" spans="1:9">
      <c r="A391" s="42"/>
      <c r="B391" s="42"/>
      <c r="C391" s="42"/>
      <c r="D391" s="42"/>
      <c r="E391" s="50"/>
      <c r="F391" s="50"/>
      <c r="G391" s="50"/>
      <c r="H391" s="51" t="s">
        <v>21</v>
      </c>
      <c r="I391" s="52">
        <v>586.82000000000005</v>
      </c>
    </row>
    <row r="392" spans="1:9">
      <c r="A392" s="42"/>
      <c r="B392" s="42"/>
      <c r="C392" s="42"/>
      <c r="D392" s="42"/>
      <c r="E392" s="50"/>
      <c r="F392" s="50"/>
      <c r="G392" s="50"/>
      <c r="H392" s="51" t="s">
        <v>351</v>
      </c>
      <c r="I392" s="52">
        <v>24.66</v>
      </c>
    </row>
    <row r="393" spans="1:9">
      <c r="A393" s="42"/>
      <c r="B393" s="42"/>
      <c r="C393" s="42"/>
      <c r="D393" s="42"/>
      <c r="E393" s="50"/>
      <c r="F393" s="50"/>
      <c r="G393" s="50"/>
      <c r="H393" s="51" t="s">
        <v>22</v>
      </c>
      <c r="I393" s="52">
        <v>731.52</v>
      </c>
    </row>
    <row r="394" spans="1:9">
      <c r="A394"/>
      <c r="B394"/>
      <c r="C394"/>
      <c r="D394"/>
      <c r="E394" s="53"/>
      <c r="F394" s="53"/>
      <c r="G394" s="53"/>
      <c r="H394" s="53"/>
      <c r="I394" s="53"/>
    </row>
    <row r="395" spans="1:9">
      <c r="A395"/>
      <c r="B395"/>
      <c r="C395"/>
      <c r="D395"/>
      <c r="E395" s="53"/>
      <c r="F395" s="53"/>
      <c r="G395" s="53"/>
      <c r="H395" s="53"/>
      <c r="I395" s="53"/>
    </row>
    <row r="396" spans="1:9" ht="27.75" customHeight="1">
      <c r="A396" s="71" t="s">
        <v>516</v>
      </c>
      <c r="B396" s="72"/>
      <c r="C396" s="72"/>
      <c r="D396" s="72"/>
      <c r="E396" s="72"/>
      <c r="F396" s="72"/>
      <c r="G396" s="72"/>
      <c r="H396" s="72"/>
      <c r="I396" s="73"/>
    </row>
    <row r="397" spans="1:9">
      <c r="A397" s="32" t="s">
        <v>353</v>
      </c>
      <c r="B397" s="33"/>
      <c r="C397" s="33"/>
      <c r="D397" s="33"/>
      <c r="E397" s="48"/>
      <c r="F397" s="48"/>
      <c r="G397" s="48"/>
      <c r="H397" s="48"/>
      <c r="I397" s="47"/>
    </row>
    <row r="398" spans="1:9">
      <c r="A398" s="35" t="s">
        <v>517</v>
      </c>
      <c r="B398" s="36"/>
      <c r="C398" s="36"/>
      <c r="D398" s="36"/>
      <c r="E398" s="37"/>
      <c r="F398" s="37"/>
      <c r="G398" s="37"/>
      <c r="H398" s="37"/>
      <c r="I398" s="38"/>
    </row>
    <row r="399" spans="1:9" ht="22.5">
      <c r="A399" s="39" t="s">
        <v>337</v>
      </c>
      <c r="B399" s="7" t="s">
        <v>17</v>
      </c>
      <c r="C399" s="39" t="s">
        <v>338</v>
      </c>
      <c r="D399" s="39" t="s">
        <v>339</v>
      </c>
      <c r="E399" s="7" t="s">
        <v>340</v>
      </c>
      <c r="F399" s="7" t="s">
        <v>341</v>
      </c>
      <c r="G399" s="7" t="s">
        <v>342</v>
      </c>
      <c r="H399" s="7" t="s">
        <v>343</v>
      </c>
      <c r="I399" s="7" t="s">
        <v>344</v>
      </c>
    </row>
    <row r="400" spans="1:9" ht="22.5">
      <c r="A400" s="17" t="s">
        <v>451</v>
      </c>
      <c r="B400" s="13" t="s">
        <v>452</v>
      </c>
      <c r="C400" s="40" t="s">
        <v>48</v>
      </c>
      <c r="D400" s="41">
        <v>53.3</v>
      </c>
      <c r="E400" s="49">
        <v>1</v>
      </c>
      <c r="F400" s="49">
        <v>0</v>
      </c>
      <c r="G400" s="49">
        <v>4.68</v>
      </c>
      <c r="H400" s="49">
        <v>0</v>
      </c>
      <c r="I400" s="49">
        <v>249.44</v>
      </c>
    </row>
    <row r="401" spans="1:9" ht="45">
      <c r="A401" s="17" t="s">
        <v>457</v>
      </c>
      <c r="B401" s="13" t="s">
        <v>458</v>
      </c>
      <c r="C401" s="40" t="s">
        <v>60</v>
      </c>
      <c r="D401" s="41">
        <v>8.3000000000000004E-2</v>
      </c>
      <c r="E401" s="49">
        <v>1</v>
      </c>
      <c r="F401" s="49">
        <v>0</v>
      </c>
      <c r="G401" s="49">
        <v>608.98</v>
      </c>
      <c r="H401" s="49">
        <v>0</v>
      </c>
      <c r="I401" s="49">
        <v>50.54</v>
      </c>
    </row>
    <row r="402" spans="1:9" ht="33.75">
      <c r="A402" s="17" t="s">
        <v>459</v>
      </c>
      <c r="B402" s="13" t="s">
        <v>460</v>
      </c>
      <c r="C402" s="40" t="s">
        <v>60</v>
      </c>
      <c r="D402" s="41">
        <v>0.151</v>
      </c>
      <c r="E402" s="49">
        <v>1</v>
      </c>
      <c r="F402" s="49">
        <v>0</v>
      </c>
      <c r="G402" s="49">
        <v>740.6</v>
      </c>
      <c r="H402" s="49">
        <v>0</v>
      </c>
      <c r="I402" s="49">
        <v>111.83</v>
      </c>
    </row>
    <row r="403" spans="1:9" ht="33.75">
      <c r="A403" s="17" t="s">
        <v>461</v>
      </c>
      <c r="B403" s="13" t="s">
        <v>462</v>
      </c>
      <c r="C403" s="40" t="s">
        <v>60</v>
      </c>
      <c r="D403" s="41">
        <v>3.7999999999999999E-2</v>
      </c>
      <c r="E403" s="49">
        <v>1</v>
      </c>
      <c r="F403" s="49">
        <v>0</v>
      </c>
      <c r="G403" s="49">
        <v>501.45</v>
      </c>
      <c r="H403" s="49">
        <v>0</v>
      </c>
      <c r="I403" s="49">
        <v>19.05</v>
      </c>
    </row>
    <row r="404" spans="1:9" ht="22.5">
      <c r="A404" s="17" t="s">
        <v>471</v>
      </c>
      <c r="B404" s="13" t="s">
        <v>472</v>
      </c>
      <c r="C404" s="40" t="s">
        <v>209</v>
      </c>
      <c r="D404" s="41">
        <v>3.2</v>
      </c>
      <c r="E404" s="49">
        <v>1</v>
      </c>
      <c r="F404" s="49">
        <v>0</v>
      </c>
      <c r="G404" s="49">
        <v>10.55</v>
      </c>
      <c r="H404" s="49">
        <v>0</v>
      </c>
      <c r="I404" s="49">
        <v>33.76</v>
      </c>
    </row>
    <row r="405" spans="1:9" ht="22.5">
      <c r="A405" s="17" t="s">
        <v>483</v>
      </c>
      <c r="B405" s="13" t="s">
        <v>484</v>
      </c>
      <c r="C405" s="40" t="s">
        <v>60</v>
      </c>
      <c r="D405" s="41">
        <v>2.3E-2</v>
      </c>
      <c r="E405" s="49">
        <v>1</v>
      </c>
      <c r="F405" s="49">
        <v>0</v>
      </c>
      <c r="G405" s="49">
        <v>1059.6300000000001</v>
      </c>
      <c r="H405" s="49">
        <v>0</v>
      </c>
      <c r="I405" s="49">
        <v>24.37</v>
      </c>
    </row>
    <row r="406" spans="1:9">
      <c r="A406" s="17" t="s">
        <v>399</v>
      </c>
      <c r="B406" s="13" t="s">
        <v>400</v>
      </c>
      <c r="C406" s="40" t="s">
        <v>95</v>
      </c>
      <c r="D406" s="41">
        <v>5.8761999999999999</v>
      </c>
      <c r="E406" s="49">
        <v>1</v>
      </c>
      <c r="F406" s="49">
        <v>0</v>
      </c>
      <c r="G406" s="49">
        <v>27.11</v>
      </c>
      <c r="H406" s="49">
        <v>0</v>
      </c>
      <c r="I406" s="49">
        <v>159.30000000000001</v>
      </c>
    </row>
    <row r="407" spans="1:9">
      <c r="A407" s="17" t="s">
        <v>349</v>
      </c>
      <c r="B407" s="17" t="s">
        <v>350</v>
      </c>
      <c r="C407" s="40" t="s">
        <v>95</v>
      </c>
      <c r="D407" s="41">
        <v>4.5250000000000004</v>
      </c>
      <c r="E407" s="49">
        <v>1</v>
      </c>
      <c r="F407" s="49">
        <v>0</v>
      </c>
      <c r="G407" s="49">
        <v>21.72</v>
      </c>
      <c r="H407" s="49">
        <v>0</v>
      </c>
      <c r="I407" s="49">
        <v>98.28</v>
      </c>
    </row>
    <row r="408" spans="1:9">
      <c r="A408" s="42"/>
      <c r="B408" s="42"/>
      <c r="C408" s="42"/>
      <c r="D408" s="42"/>
      <c r="E408" s="50"/>
      <c r="F408" s="50"/>
      <c r="G408" s="50"/>
      <c r="H408" s="51" t="s">
        <v>21</v>
      </c>
      <c r="I408" s="52">
        <v>746.57</v>
      </c>
    </row>
    <row r="409" spans="1:9">
      <c r="A409" s="42"/>
      <c r="B409" s="42"/>
      <c r="C409" s="42"/>
      <c r="D409" s="42"/>
      <c r="E409" s="50"/>
      <c r="F409" s="50"/>
      <c r="G409" s="50"/>
      <c r="H409" s="51" t="s">
        <v>351</v>
      </c>
      <c r="I409" s="52">
        <v>24.66</v>
      </c>
    </row>
    <row r="410" spans="1:9">
      <c r="A410" s="42"/>
      <c r="B410" s="42"/>
      <c r="C410" s="42"/>
      <c r="D410" s="42"/>
      <c r="E410" s="50"/>
      <c r="F410" s="50"/>
      <c r="G410" s="50"/>
      <c r="H410" s="51" t="s">
        <v>22</v>
      </c>
      <c r="I410" s="52">
        <v>930.67</v>
      </c>
    </row>
    <row r="411" spans="1:9">
      <c r="A411"/>
      <c r="B411"/>
      <c r="C411"/>
      <c r="D411"/>
      <c r="E411" s="53"/>
      <c r="F411" s="53"/>
      <c r="G411" s="53"/>
      <c r="H411" s="53"/>
      <c r="I411" s="53"/>
    </row>
    <row r="412" spans="1:9">
      <c r="A412"/>
      <c r="B412"/>
      <c r="C412"/>
      <c r="D412"/>
      <c r="E412" s="53"/>
      <c r="F412" s="53"/>
      <c r="G412" s="53"/>
      <c r="H412" s="53"/>
      <c r="I412" s="53"/>
    </row>
    <row r="413" spans="1:9" ht="28.5" customHeight="1">
      <c r="A413" s="71" t="s">
        <v>520</v>
      </c>
      <c r="B413" s="72"/>
      <c r="C413" s="72"/>
      <c r="D413" s="72"/>
      <c r="E413" s="72"/>
      <c r="F413" s="72"/>
      <c r="G413" s="72"/>
      <c r="H413" s="72"/>
      <c r="I413" s="73"/>
    </row>
    <row r="414" spans="1:9">
      <c r="A414" s="32" t="s">
        <v>353</v>
      </c>
      <c r="B414" s="33"/>
      <c r="C414" s="33"/>
      <c r="D414" s="33"/>
      <c r="E414" s="48"/>
      <c r="F414" s="48"/>
      <c r="G414" s="48"/>
      <c r="H414" s="48"/>
      <c r="I414" s="47"/>
    </row>
    <row r="415" spans="1:9">
      <c r="A415" s="35" t="s">
        <v>521</v>
      </c>
      <c r="B415" s="36"/>
      <c r="C415" s="36"/>
      <c r="D415" s="36"/>
      <c r="E415" s="37"/>
      <c r="F415" s="37"/>
      <c r="G415" s="37"/>
      <c r="H415" s="37"/>
      <c r="I415" s="38"/>
    </row>
    <row r="416" spans="1:9" ht="22.5">
      <c r="A416" s="39" t="s">
        <v>337</v>
      </c>
      <c r="B416" s="7" t="s">
        <v>17</v>
      </c>
      <c r="C416" s="39" t="s">
        <v>338</v>
      </c>
      <c r="D416" s="39" t="s">
        <v>339</v>
      </c>
      <c r="E416" s="7" t="s">
        <v>340</v>
      </c>
      <c r="F416" s="7" t="s">
        <v>341</v>
      </c>
      <c r="G416" s="7" t="s">
        <v>342</v>
      </c>
      <c r="H416" s="7" t="s">
        <v>343</v>
      </c>
      <c r="I416" s="7" t="s">
        <v>344</v>
      </c>
    </row>
    <row r="417" spans="1:9" ht="22.5">
      <c r="A417" s="17" t="s">
        <v>522</v>
      </c>
      <c r="B417" s="13" t="s">
        <v>523</v>
      </c>
      <c r="C417" s="40" t="s">
        <v>48</v>
      </c>
      <c r="D417" s="41">
        <v>1</v>
      </c>
      <c r="E417" s="49">
        <v>1</v>
      </c>
      <c r="F417" s="49">
        <v>0</v>
      </c>
      <c r="G417" s="49">
        <v>858.62</v>
      </c>
      <c r="H417" s="49">
        <v>0</v>
      </c>
      <c r="I417" s="49">
        <v>858.62</v>
      </c>
    </row>
    <row r="418" spans="1:9" ht="33.75">
      <c r="A418" s="17" t="s">
        <v>474</v>
      </c>
      <c r="B418" s="13" t="s">
        <v>176</v>
      </c>
      <c r="C418" s="40" t="s">
        <v>60</v>
      </c>
      <c r="D418" s="41">
        <v>0.70199999999999996</v>
      </c>
      <c r="E418" s="49">
        <v>1</v>
      </c>
      <c r="F418" s="49">
        <v>0</v>
      </c>
      <c r="G418" s="49">
        <v>493.42</v>
      </c>
      <c r="H418" s="49">
        <v>0</v>
      </c>
      <c r="I418" s="49">
        <v>346.38</v>
      </c>
    </row>
    <row r="419" spans="1:9">
      <c r="A419" s="17" t="s">
        <v>524</v>
      </c>
      <c r="B419" s="13" t="s">
        <v>525</v>
      </c>
      <c r="C419" s="40" t="s">
        <v>60</v>
      </c>
      <c r="D419" s="41">
        <v>0.95</v>
      </c>
      <c r="E419" s="49">
        <v>1</v>
      </c>
      <c r="F419" s="49">
        <v>0</v>
      </c>
      <c r="G419" s="49">
        <v>43.44</v>
      </c>
      <c r="H419" s="49">
        <v>0</v>
      </c>
      <c r="I419" s="49">
        <v>41.26</v>
      </c>
    </row>
    <row r="420" spans="1:9" ht="33.75">
      <c r="A420" s="17" t="s">
        <v>518</v>
      </c>
      <c r="B420" s="13" t="s">
        <v>519</v>
      </c>
      <c r="C420" s="40" t="s">
        <v>36</v>
      </c>
      <c r="D420" s="41">
        <v>3.04</v>
      </c>
      <c r="E420" s="49">
        <v>1</v>
      </c>
      <c r="F420" s="49">
        <v>0</v>
      </c>
      <c r="G420" s="49">
        <v>62.22</v>
      </c>
      <c r="H420" s="49">
        <v>0</v>
      </c>
      <c r="I420" s="49">
        <v>189.14</v>
      </c>
    </row>
    <row r="421" spans="1:9" ht="33.75">
      <c r="A421" s="17" t="s">
        <v>526</v>
      </c>
      <c r="B421" s="13" t="s">
        <v>527</v>
      </c>
      <c r="C421" s="40" t="s">
        <v>387</v>
      </c>
      <c r="D421" s="41">
        <v>0.1</v>
      </c>
      <c r="E421" s="49">
        <v>1</v>
      </c>
      <c r="F421" s="49">
        <v>0</v>
      </c>
      <c r="G421" s="49">
        <v>110.37</v>
      </c>
      <c r="H421" s="49">
        <v>0</v>
      </c>
      <c r="I421" s="49">
        <v>11.03</v>
      </c>
    </row>
    <row r="422" spans="1:9" ht="33.75">
      <c r="A422" s="17" t="s">
        <v>485</v>
      </c>
      <c r="B422" s="13" t="s">
        <v>178</v>
      </c>
      <c r="C422" s="40" t="s">
        <v>60</v>
      </c>
      <c r="D422" s="41">
        <v>0.70199999999999996</v>
      </c>
      <c r="E422" s="49">
        <v>1</v>
      </c>
      <c r="F422" s="49">
        <v>0</v>
      </c>
      <c r="G422" s="49">
        <v>294.83999999999997</v>
      </c>
      <c r="H422" s="49">
        <v>0</v>
      </c>
      <c r="I422" s="49">
        <v>206.97</v>
      </c>
    </row>
    <row r="423" spans="1:9" ht="33.75">
      <c r="A423" s="17" t="s">
        <v>528</v>
      </c>
      <c r="B423" s="13" t="s">
        <v>64</v>
      </c>
      <c r="C423" s="40" t="s">
        <v>65</v>
      </c>
      <c r="D423" s="41">
        <v>3.31</v>
      </c>
      <c r="E423" s="49">
        <v>1</v>
      </c>
      <c r="F423" s="49">
        <v>0</v>
      </c>
      <c r="G423" s="49">
        <v>3.12</v>
      </c>
      <c r="H423" s="49">
        <v>0</v>
      </c>
      <c r="I423" s="49">
        <v>10.32</v>
      </c>
    </row>
    <row r="424" spans="1:9">
      <c r="A424" s="17" t="s">
        <v>529</v>
      </c>
      <c r="B424" s="17" t="s">
        <v>530</v>
      </c>
      <c r="C424" s="40" t="s">
        <v>36</v>
      </c>
      <c r="D424" s="41">
        <v>2.06</v>
      </c>
      <c r="E424" s="49">
        <v>1</v>
      </c>
      <c r="F424" s="49">
        <v>0</v>
      </c>
      <c r="G424" s="49">
        <v>7.19</v>
      </c>
      <c r="H424" s="49">
        <v>0</v>
      </c>
      <c r="I424" s="49">
        <v>14.81</v>
      </c>
    </row>
    <row r="425" spans="1:9">
      <c r="A425" s="42"/>
      <c r="B425" s="42"/>
      <c r="C425" s="42"/>
      <c r="D425" s="42"/>
      <c r="E425" s="50"/>
      <c r="F425" s="50"/>
      <c r="G425" s="50"/>
      <c r="H425" s="51" t="s">
        <v>21</v>
      </c>
      <c r="I425" s="52">
        <v>1678.53</v>
      </c>
    </row>
    <row r="426" spans="1:9">
      <c r="A426" s="42"/>
      <c r="B426" s="42"/>
      <c r="C426" s="42"/>
      <c r="D426" s="42"/>
      <c r="E426" s="50"/>
      <c r="F426" s="50"/>
      <c r="G426" s="50"/>
      <c r="H426" s="51" t="s">
        <v>351</v>
      </c>
      <c r="I426" s="52">
        <v>24.66</v>
      </c>
    </row>
    <row r="427" spans="1:9">
      <c r="A427" s="42"/>
      <c r="B427" s="42"/>
      <c r="C427" s="42"/>
      <c r="D427" s="42"/>
      <c r="E427" s="50"/>
      <c r="F427" s="50"/>
      <c r="G427" s="50"/>
      <c r="H427" s="51" t="s">
        <v>22</v>
      </c>
      <c r="I427" s="52">
        <v>2092.4499999999998</v>
      </c>
    </row>
    <row r="428" spans="1:9">
      <c r="A428"/>
      <c r="B428"/>
      <c r="C428"/>
      <c r="D428"/>
      <c r="E428" s="53"/>
      <c r="F428" s="53"/>
      <c r="G428" s="53"/>
      <c r="H428" s="53"/>
      <c r="I428" s="53"/>
    </row>
    <row r="429" spans="1:9">
      <c r="A429"/>
      <c r="B429"/>
      <c r="C429"/>
      <c r="D429"/>
      <c r="E429" s="53"/>
      <c r="F429" s="53"/>
      <c r="G429" s="53"/>
      <c r="H429" s="53"/>
      <c r="I429" s="53"/>
    </row>
    <row r="430" spans="1:9" ht="24.75" customHeight="1">
      <c r="A430" s="71" t="s">
        <v>531</v>
      </c>
      <c r="B430" s="72"/>
      <c r="C430" s="72"/>
      <c r="D430" s="72"/>
      <c r="E430" s="72"/>
      <c r="F430" s="72"/>
      <c r="G430" s="72"/>
      <c r="H430" s="72"/>
      <c r="I430" s="73"/>
    </row>
    <row r="431" spans="1:9">
      <c r="A431" s="32" t="s">
        <v>353</v>
      </c>
      <c r="B431" s="33"/>
      <c r="C431" s="33"/>
      <c r="D431" s="33"/>
      <c r="E431" s="48"/>
      <c r="F431" s="48"/>
      <c r="G431" s="48"/>
      <c r="H431" s="48"/>
      <c r="I431" s="47"/>
    </row>
    <row r="432" spans="1:9">
      <c r="A432" s="35" t="s">
        <v>532</v>
      </c>
      <c r="B432" s="36"/>
      <c r="C432" s="36"/>
      <c r="D432" s="36"/>
      <c r="E432" s="37"/>
      <c r="F432" s="37"/>
      <c r="G432" s="37"/>
      <c r="H432" s="37"/>
      <c r="I432" s="38"/>
    </row>
    <row r="433" spans="1:9" ht="22.5">
      <c r="A433" s="39" t="s">
        <v>337</v>
      </c>
      <c r="B433" s="7" t="s">
        <v>17</v>
      </c>
      <c r="C433" s="39" t="s">
        <v>338</v>
      </c>
      <c r="D433" s="39" t="s">
        <v>339</v>
      </c>
      <c r="E433" s="7" t="s">
        <v>340</v>
      </c>
      <c r="F433" s="7" t="s">
        <v>341</v>
      </c>
      <c r="G433" s="7" t="s">
        <v>342</v>
      </c>
      <c r="H433" s="7" t="s">
        <v>343</v>
      </c>
      <c r="I433" s="7" t="s">
        <v>344</v>
      </c>
    </row>
    <row r="434" spans="1:9" ht="22.5">
      <c r="A434" s="17" t="s">
        <v>522</v>
      </c>
      <c r="B434" s="13" t="s">
        <v>523</v>
      </c>
      <c r="C434" s="40" t="s">
        <v>48</v>
      </c>
      <c r="D434" s="41">
        <v>3</v>
      </c>
      <c r="E434" s="49">
        <v>1</v>
      </c>
      <c r="F434" s="49">
        <v>0</v>
      </c>
      <c r="G434" s="49">
        <v>858.62</v>
      </c>
      <c r="H434" s="49">
        <v>0</v>
      </c>
      <c r="I434" s="49">
        <v>2575.86</v>
      </c>
    </row>
    <row r="435" spans="1:9" ht="33.75">
      <c r="A435" s="17" t="s">
        <v>474</v>
      </c>
      <c r="B435" s="13" t="s">
        <v>176</v>
      </c>
      <c r="C435" s="40" t="s">
        <v>60</v>
      </c>
      <c r="D435" s="41">
        <v>1.7929999999999999</v>
      </c>
      <c r="E435" s="49">
        <v>1</v>
      </c>
      <c r="F435" s="49">
        <v>0</v>
      </c>
      <c r="G435" s="49">
        <v>493.42</v>
      </c>
      <c r="H435" s="49">
        <v>0</v>
      </c>
      <c r="I435" s="49">
        <v>884.7</v>
      </c>
    </row>
    <row r="436" spans="1:9" ht="22.5">
      <c r="A436" s="17" t="s">
        <v>533</v>
      </c>
      <c r="B436" s="13" t="s">
        <v>534</v>
      </c>
      <c r="C436" s="40" t="s">
        <v>209</v>
      </c>
      <c r="D436" s="41">
        <v>7.37</v>
      </c>
      <c r="E436" s="49">
        <v>1</v>
      </c>
      <c r="F436" s="49">
        <v>0</v>
      </c>
      <c r="G436" s="49">
        <v>9.9600000000000009</v>
      </c>
      <c r="H436" s="49">
        <v>0</v>
      </c>
      <c r="I436" s="49">
        <v>73.400000000000006</v>
      </c>
    </row>
    <row r="437" spans="1:9" ht="22.5">
      <c r="A437" s="17" t="s">
        <v>535</v>
      </c>
      <c r="B437" s="13" t="s">
        <v>536</v>
      </c>
      <c r="C437" s="40" t="s">
        <v>209</v>
      </c>
      <c r="D437" s="41">
        <v>3.49</v>
      </c>
      <c r="E437" s="49">
        <v>1</v>
      </c>
      <c r="F437" s="49">
        <v>0</v>
      </c>
      <c r="G437" s="49">
        <v>9.85</v>
      </c>
      <c r="H437" s="49">
        <v>0</v>
      </c>
      <c r="I437" s="49">
        <v>34.369999999999997</v>
      </c>
    </row>
    <row r="438" spans="1:9">
      <c r="A438" s="17" t="s">
        <v>524</v>
      </c>
      <c r="B438" s="13" t="s">
        <v>525</v>
      </c>
      <c r="C438" s="40" t="s">
        <v>60</v>
      </c>
      <c r="D438" s="41">
        <v>2.86</v>
      </c>
      <c r="E438" s="49">
        <v>1</v>
      </c>
      <c r="F438" s="49">
        <v>0</v>
      </c>
      <c r="G438" s="49">
        <v>43.44</v>
      </c>
      <c r="H438" s="49">
        <v>0</v>
      </c>
      <c r="I438" s="49">
        <v>124.23</v>
      </c>
    </row>
    <row r="439" spans="1:9" ht="33.75">
      <c r="A439" s="17" t="s">
        <v>518</v>
      </c>
      <c r="B439" s="13" t="s">
        <v>519</v>
      </c>
      <c r="C439" s="40" t="s">
        <v>36</v>
      </c>
      <c r="D439" s="41">
        <v>8.64</v>
      </c>
      <c r="E439" s="49">
        <v>1</v>
      </c>
      <c r="F439" s="49">
        <v>0</v>
      </c>
      <c r="G439" s="49">
        <v>62.22</v>
      </c>
      <c r="H439" s="49">
        <v>0</v>
      </c>
      <c r="I439" s="49">
        <v>537.58000000000004</v>
      </c>
    </row>
    <row r="440" spans="1:9" ht="33.75">
      <c r="A440" s="17" t="s">
        <v>526</v>
      </c>
      <c r="B440" s="13" t="s">
        <v>527</v>
      </c>
      <c r="C440" s="40" t="s">
        <v>387</v>
      </c>
      <c r="D440" s="41">
        <v>0.1</v>
      </c>
      <c r="E440" s="49">
        <v>1</v>
      </c>
      <c r="F440" s="49">
        <v>0</v>
      </c>
      <c r="G440" s="49">
        <v>110.37</v>
      </c>
      <c r="H440" s="49">
        <v>0</v>
      </c>
      <c r="I440" s="49">
        <v>11.03</v>
      </c>
    </row>
    <row r="441" spans="1:9" ht="33.75">
      <c r="A441" s="17" t="s">
        <v>485</v>
      </c>
      <c r="B441" s="13" t="s">
        <v>178</v>
      </c>
      <c r="C441" s="40" t="s">
        <v>60</v>
      </c>
      <c r="D441" s="41">
        <v>1.7929999999999999</v>
      </c>
      <c r="E441" s="49">
        <v>1</v>
      </c>
      <c r="F441" s="49">
        <v>0</v>
      </c>
      <c r="G441" s="49">
        <v>294.83999999999997</v>
      </c>
      <c r="H441" s="49">
        <v>0</v>
      </c>
      <c r="I441" s="49">
        <v>528.64</v>
      </c>
    </row>
    <row r="442" spans="1:9" ht="33.75">
      <c r="A442" s="17" t="s">
        <v>528</v>
      </c>
      <c r="B442" s="13" t="s">
        <v>64</v>
      </c>
      <c r="C442" s="40" t="s">
        <v>65</v>
      </c>
      <c r="D442" s="41">
        <v>5.71</v>
      </c>
      <c r="E442" s="49">
        <v>1</v>
      </c>
      <c r="F442" s="49">
        <v>0</v>
      </c>
      <c r="G442" s="49">
        <v>3.12</v>
      </c>
      <c r="H442" s="49">
        <v>0</v>
      </c>
      <c r="I442" s="49">
        <v>17.809999999999999</v>
      </c>
    </row>
    <row r="443" spans="1:9">
      <c r="A443" s="17" t="s">
        <v>529</v>
      </c>
      <c r="B443" s="17" t="s">
        <v>530</v>
      </c>
      <c r="C443" s="40" t="s">
        <v>36</v>
      </c>
      <c r="D443" s="41">
        <v>3.98</v>
      </c>
      <c r="E443" s="49">
        <v>1</v>
      </c>
      <c r="F443" s="49">
        <v>0</v>
      </c>
      <c r="G443" s="49">
        <v>7.19</v>
      </c>
      <c r="H443" s="49">
        <v>0</v>
      </c>
      <c r="I443" s="49">
        <v>28.61</v>
      </c>
    </row>
    <row r="444" spans="1:9">
      <c r="A444" s="42"/>
      <c r="B444" s="42"/>
      <c r="C444" s="42"/>
      <c r="D444" s="42"/>
      <c r="E444" s="50"/>
      <c r="F444" s="50"/>
      <c r="G444" s="50"/>
      <c r="H444" s="51" t="s">
        <v>21</v>
      </c>
      <c r="I444" s="52">
        <v>4816.2299999999996</v>
      </c>
    </row>
    <row r="445" spans="1:9">
      <c r="A445" s="42"/>
      <c r="B445" s="42"/>
      <c r="C445" s="42"/>
      <c r="D445" s="42"/>
      <c r="E445" s="50"/>
      <c r="F445" s="50"/>
      <c r="G445" s="50"/>
      <c r="H445" s="51" t="s">
        <v>351</v>
      </c>
      <c r="I445" s="52">
        <v>24.66</v>
      </c>
    </row>
    <row r="446" spans="1:9">
      <c r="A446" s="42"/>
      <c r="B446" s="42"/>
      <c r="C446" s="42"/>
      <c r="D446" s="42"/>
      <c r="E446" s="50"/>
      <c r="F446" s="50"/>
      <c r="G446" s="50"/>
      <c r="H446" s="51" t="s">
        <v>22</v>
      </c>
      <c r="I446" s="52">
        <v>6003.91</v>
      </c>
    </row>
    <row r="447" spans="1:9">
      <c r="A447"/>
      <c r="B447"/>
      <c r="C447"/>
      <c r="D447"/>
      <c r="E447" s="53"/>
      <c r="F447" s="53"/>
      <c r="G447" s="53"/>
      <c r="H447" s="53"/>
      <c r="I447" s="53"/>
    </row>
    <row r="448" spans="1:9">
      <c r="A448"/>
      <c r="B448"/>
      <c r="C448"/>
      <c r="D448"/>
      <c r="E448" s="53"/>
      <c r="F448" s="53"/>
      <c r="G448" s="53"/>
      <c r="H448" s="53"/>
      <c r="I448" s="53"/>
    </row>
    <row r="449" spans="1:9" ht="24.75" customHeight="1">
      <c r="A449" s="71" t="s">
        <v>538</v>
      </c>
      <c r="B449" s="72"/>
      <c r="C449" s="72"/>
      <c r="D449" s="72"/>
      <c r="E449" s="72"/>
      <c r="F449" s="72"/>
      <c r="G449" s="72"/>
      <c r="H449" s="72"/>
      <c r="I449" s="73"/>
    </row>
    <row r="450" spans="1:9">
      <c r="A450" s="32" t="s">
        <v>353</v>
      </c>
      <c r="B450" s="33"/>
      <c r="C450" s="33"/>
      <c r="D450" s="33"/>
      <c r="E450" s="48"/>
      <c r="F450" s="48"/>
      <c r="G450" s="48"/>
      <c r="H450" s="48"/>
      <c r="I450" s="47"/>
    </row>
    <row r="451" spans="1:9">
      <c r="A451" s="35" t="s">
        <v>539</v>
      </c>
      <c r="B451" s="36"/>
      <c r="C451" s="36"/>
      <c r="D451" s="36"/>
      <c r="E451" s="37"/>
      <c r="F451" s="37"/>
      <c r="G451" s="37"/>
      <c r="H451" s="37"/>
      <c r="I451" s="38"/>
    </row>
    <row r="452" spans="1:9" ht="22.5">
      <c r="A452" s="39" t="s">
        <v>337</v>
      </c>
      <c r="B452" s="7" t="s">
        <v>17</v>
      </c>
      <c r="C452" s="39" t="s">
        <v>338</v>
      </c>
      <c r="D452" s="39" t="s">
        <v>339</v>
      </c>
      <c r="E452" s="7" t="s">
        <v>340</v>
      </c>
      <c r="F452" s="7" t="s">
        <v>341</v>
      </c>
      <c r="G452" s="7" t="s">
        <v>342</v>
      </c>
      <c r="H452" s="7" t="s">
        <v>343</v>
      </c>
      <c r="I452" s="7" t="s">
        <v>344</v>
      </c>
    </row>
    <row r="453" spans="1:9" ht="22.5">
      <c r="A453" s="17" t="s">
        <v>540</v>
      </c>
      <c r="B453" s="13" t="s">
        <v>261</v>
      </c>
      <c r="C453" s="40" t="s">
        <v>60</v>
      </c>
      <c r="D453" s="41">
        <v>5.5E-2</v>
      </c>
      <c r="E453" s="49">
        <v>1</v>
      </c>
      <c r="F453" s="49">
        <v>0</v>
      </c>
      <c r="G453" s="49">
        <v>117.27</v>
      </c>
      <c r="H453" s="49">
        <v>0</v>
      </c>
      <c r="I453" s="49">
        <v>6.44</v>
      </c>
    </row>
    <row r="454" spans="1:9" ht="33.75">
      <c r="A454" s="17" t="s">
        <v>541</v>
      </c>
      <c r="B454" s="13" t="s">
        <v>542</v>
      </c>
      <c r="C454" s="40" t="s">
        <v>387</v>
      </c>
      <c r="D454" s="41">
        <v>1E-3</v>
      </c>
      <c r="E454" s="49">
        <v>1</v>
      </c>
      <c r="F454" s="49">
        <v>0</v>
      </c>
      <c r="G454" s="49">
        <v>106.98</v>
      </c>
      <c r="H454" s="49">
        <v>0</v>
      </c>
      <c r="I454" s="49">
        <v>0.1</v>
      </c>
    </row>
    <row r="455" spans="1:9" ht="33.75">
      <c r="A455" s="17" t="s">
        <v>543</v>
      </c>
      <c r="B455" s="13" t="s">
        <v>544</v>
      </c>
      <c r="C455" s="40" t="s">
        <v>392</v>
      </c>
      <c r="D455" s="41">
        <v>1E-4</v>
      </c>
      <c r="E455" s="49">
        <v>1</v>
      </c>
      <c r="F455" s="49">
        <v>0</v>
      </c>
      <c r="G455" s="49">
        <v>271.22000000000003</v>
      </c>
      <c r="H455" s="49">
        <v>0</v>
      </c>
      <c r="I455" s="49">
        <v>0.02</v>
      </c>
    </row>
    <row r="456" spans="1:9">
      <c r="A456" s="17" t="s">
        <v>349</v>
      </c>
      <c r="B456" s="17" t="s">
        <v>350</v>
      </c>
      <c r="C456" s="40" t="s">
        <v>95</v>
      </c>
      <c r="D456" s="41">
        <v>1E-3</v>
      </c>
      <c r="E456" s="49">
        <v>1</v>
      </c>
      <c r="F456" s="49">
        <v>0</v>
      </c>
      <c r="G456" s="49">
        <v>21.72</v>
      </c>
      <c r="H456" s="49">
        <v>0</v>
      </c>
      <c r="I456" s="49">
        <v>0.02</v>
      </c>
    </row>
    <row r="457" spans="1:9">
      <c r="A457" s="42"/>
      <c r="B457" s="42"/>
      <c r="C457" s="42"/>
      <c r="D457" s="42"/>
      <c r="E457" s="50"/>
      <c r="F457" s="50"/>
      <c r="G457" s="50"/>
      <c r="H457" s="51" t="s">
        <v>21</v>
      </c>
      <c r="I457" s="52">
        <v>6.58</v>
      </c>
    </row>
    <row r="458" spans="1:9">
      <c r="A458" s="42"/>
      <c r="B458" s="42"/>
      <c r="C458" s="42"/>
      <c r="D458" s="42"/>
      <c r="E458" s="50"/>
      <c r="F458" s="50"/>
      <c r="G458" s="50"/>
      <c r="H458" s="51" t="s">
        <v>351</v>
      </c>
      <c r="I458" s="52">
        <v>24.66</v>
      </c>
    </row>
    <row r="459" spans="1:9">
      <c r="A459" s="42"/>
      <c r="B459" s="42"/>
      <c r="C459" s="42"/>
      <c r="D459" s="42"/>
      <c r="E459" s="50"/>
      <c r="F459" s="50"/>
      <c r="G459" s="50"/>
      <c r="H459" s="51" t="s">
        <v>22</v>
      </c>
      <c r="I459" s="52">
        <v>8.1999999999999993</v>
      </c>
    </row>
    <row r="460" spans="1:9">
      <c r="A460"/>
      <c r="B460"/>
      <c r="C460"/>
      <c r="D460"/>
      <c r="E460" s="53"/>
      <c r="F460" s="53"/>
      <c r="G460" s="53"/>
      <c r="H460" s="53"/>
      <c r="I460" s="53"/>
    </row>
    <row r="461" spans="1:9">
      <c r="A461"/>
      <c r="B461"/>
      <c r="C461"/>
      <c r="D461"/>
      <c r="E461" s="53"/>
      <c r="F461" s="53"/>
      <c r="G461" s="53"/>
      <c r="H461" s="53"/>
      <c r="I461" s="53"/>
    </row>
    <row r="462" spans="1:9">
      <c r="A462" s="29" t="s">
        <v>545</v>
      </c>
      <c r="B462" s="30"/>
      <c r="C462" s="30"/>
      <c r="D462" s="30"/>
      <c r="E462" s="54"/>
      <c r="F462" s="54"/>
      <c r="G462" s="54"/>
      <c r="H462" s="54"/>
      <c r="I462" s="55"/>
    </row>
    <row r="463" spans="1:9">
      <c r="A463" s="32" t="s">
        <v>353</v>
      </c>
      <c r="B463" s="33"/>
      <c r="C463" s="33"/>
      <c r="D463" s="33"/>
      <c r="E463" s="48"/>
      <c r="F463" s="48"/>
      <c r="G463" s="48"/>
      <c r="H463" s="48"/>
      <c r="I463" s="47"/>
    </row>
    <row r="464" spans="1:9">
      <c r="A464" s="35" t="s">
        <v>546</v>
      </c>
      <c r="B464" s="36"/>
      <c r="C464" s="36"/>
      <c r="D464" s="36"/>
      <c r="E464" s="37"/>
      <c r="F464" s="37"/>
      <c r="G464" s="37"/>
      <c r="H464" s="37"/>
      <c r="I464" s="38"/>
    </row>
    <row r="465" spans="1:9" ht="22.5">
      <c r="A465" s="39" t="s">
        <v>337</v>
      </c>
      <c r="B465" s="7" t="s">
        <v>17</v>
      </c>
      <c r="C465" s="39" t="s">
        <v>338</v>
      </c>
      <c r="D465" s="39" t="s">
        <v>339</v>
      </c>
      <c r="E465" s="7" t="s">
        <v>340</v>
      </c>
      <c r="F465" s="7" t="s">
        <v>341</v>
      </c>
      <c r="G465" s="7" t="s">
        <v>342</v>
      </c>
      <c r="H465" s="7" t="s">
        <v>343</v>
      </c>
      <c r="I465" s="7" t="s">
        <v>344</v>
      </c>
    </row>
    <row r="466" spans="1:9" ht="22.5">
      <c r="A466" s="17" t="s">
        <v>547</v>
      </c>
      <c r="B466" s="13" t="s">
        <v>548</v>
      </c>
      <c r="C466" s="40" t="s">
        <v>81</v>
      </c>
      <c r="D466" s="41">
        <v>2.0900000000000001E-4</v>
      </c>
      <c r="E466" s="49">
        <v>1</v>
      </c>
      <c r="F466" s="49">
        <v>0</v>
      </c>
      <c r="G466" s="49">
        <v>5947.15</v>
      </c>
      <c r="H466" s="49">
        <v>0</v>
      </c>
      <c r="I466" s="49">
        <v>1.24</v>
      </c>
    </row>
    <row r="467" spans="1:9" ht="33.75">
      <c r="A467" s="17" t="s">
        <v>549</v>
      </c>
      <c r="B467" s="13" t="s">
        <v>550</v>
      </c>
      <c r="C467" s="40" t="s">
        <v>65</v>
      </c>
      <c r="D467" s="41">
        <v>0.995</v>
      </c>
      <c r="E467" s="49">
        <v>1</v>
      </c>
      <c r="F467" s="49">
        <v>0</v>
      </c>
      <c r="G467" s="49">
        <v>7.48</v>
      </c>
      <c r="H467" s="49">
        <v>0</v>
      </c>
      <c r="I467" s="49">
        <v>7.44</v>
      </c>
    </row>
    <row r="468" spans="1:9" ht="22.5">
      <c r="A468" s="17" t="s">
        <v>551</v>
      </c>
      <c r="B468" s="13" t="s">
        <v>552</v>
      </c>
      <c r="C468" s="40" t="s">
        <v>60</v>
      </c>
      <c r="D468" s="41">
        <v>0.29849999999999999</v>
      </c>
      <c r="E468" s="49">
        <v>1</v>
      </c>
      <c r="F468" s="49">
        <v>0</v>
      </c>
      <c r="G468" s="49">
        <v>32.1</v>
      </c>
      <c r="H468" s="49">
        <v>0</v>
      </c>
      <c r="I468" s="49">
        <v>9.58</v>
      </c>
    </row>
    <row r="469" spans="1:9" ht="33.75">
      <c r="A469" s="17" t="s">
        <v>474</v>
      </c>
      <c r="B469" s="13" t="s">
        <v>176</v>
      </c>
      <c r="C469" s="40" t="s">
        <v>60</v>
      </c>
      <c r="D469" s="41">
        <v>0.14749999999999999</v>
      </c>
      <c r="E469" s="49">
        <v>1</v>
      </c>
      <c r="F469" s="49">
        <v>0</v>
      </c>
      <c r="G469" s="49">
        <v>493.42</v>
      </c>
      <c r="H469" s="49">
        <v>0</v>
      </c>
      <c r="I469" s="49">
        <v>72.77</v>
      </c>
    </row>
    <row r="470" spans="1:9">
      <c r="A470" s="17" t="s">
        <v>381</v>
      </c>
      <c r="B470" s="13" t="s">
        <v>382</v>
      </c>
      <c r="C470" s="40" t="s">
        <v>60</v>
      </c>
      <c r="D470" s="41">
        <v>0.47249999999999998</v>
      </c>
      <c r="E470" s="49">
        <v>1</v>
      </c>
      <c r="F470" s="49">
        <v>0</v>
      </c>
      <c r="G470" s="49">
        <v>85.91</v>
      </c>
      <c r="H470" s="49">
        <v>0</v>
      </c>
      <c r="I470" s="49">
        <v>40.590000000000003</v>
      </c>
    </row>
    <row r="471" spans="1:9" ht="33.75">
      <c r="A471" s="17" t="s">
        <v>485</v>
      </c>
      <c r="B471" s="13" t="s">
        <v>178</v>
      </c>
      <c r="C471" s="40" t="s">
        <v>60</v>
      </c>
      <c r="D471" s="41">
        <v>0.14749999999999999</v>
      </c>
      <c r="E471" s="49">
        <v>1</v>
      </c>
      <c r="F471" s="49">
        <v>0</v>
      </c>
      <c r="G471" s="49">
        <v>294.83999999999997</v>
      </c>
      <c r="H471" s="49">
        <v>0</v>
      </c>
      <c r="I471" s="49">
        <v>43.48</v>
      </c>
    </row>
    <row r="472" spans="1:9">
      <c r="A472" s="17" t="s">
        <v>553</v>
      </c>
      <c r="B472" s="17" t="s">
        <v>554</v>
      </c>
      <c r="C472" s="40" t="s">
        <v>36</v>
      </c>
      <c r="D472" s="41">
        <v>1.85</v>
      </c>
      <c r="E472" s="49">
        <v>1</v>
      </c>
      <c r="F472" s="49">
        <v>0</v>
      </c>
      <c r="G472" s="49">
        <v>11.21</v>
      </c>
      <c r="H472" s="49">
        <v>0</v>
      </c>
      <c r="I472" s="49">
        <v>20.73</v>
      </c>
    </row>
    <row r="473" spans="1:9">
      <c r="A473" s="42"/>
      <c r="B473" s="42"/>
      <c r="C473" s="42"/>
      <c r="D473" s="42"/>
      <c r="E473" s="50"/>
      <c r="F473" s="50"/>
      <c r="G473" s="50"/>
      <c r="H473" s="51" t="s">
        <v>21</v>
      </c>
      <c r="I473" s="52">
        <v>195.83</v>
      </c>
    </row>
    <row r="474" spans="1:9">
      <c r="A474" s="42"/>
      <c r="B474" s="42"/>
      <c r="C474" s="42"/>
      <c r="D474" s="42"/>
      <c r="E474" s="50"/>
      <c r="F474" s="50"/>
      <c r="G474" s="50"/>
      <c r="H474" s="51" t="s">
        <v>351</v>
      </c>
      <c r="I474" s="52">
        <v>24.66</v>
      </c>
    </row>
    <row r="475" spans="1:9">
      <c r="A475" s="42"/>
      <c r="B475" s="42"/>
      <c r="C475" s="42"/>
      <c r="D475" s="42"/>
      <c r="E475" s="50"/>
      <c r="F475" s="50"/>
      <c r="G475" s="50"/>
      <c r="H475" s="51" t="s">
        <v>22</v>
      </c>
      <c r="I475" s="52">
        <v>244.12</v>
      </c>
    </row>
    <row r="476" spans="1:9">
      <c r="A476"/>
      <c r="B476"/>
      <c r="C476"/>
      <c r="D476"/>
      <c r="E476" s="53"/>
      <c r="F476" s="53"/>
      <c r="G476" s="53"/>
      <c r="H476" s="53"/>
      <c r="I476" s="53"/>
    </row>
    <row r="477" spans="1:9">
      <c r="A477"/>
      <c r="B477"/>
      <c r="C477"/>
      <c r="D477"/>
      <c r="E477" s="53"/>
      <c r="F477" s="53"/>
      <c r="G477" s="53"/>
      <c r="H477" s="53"/>
      <c r="I477" s="53"/>
    </row>
    <row r="478" spans="1:9">
      <c r="A478" s="29" t="s">
        <v>555</v>
      </c>
      <c r="B478" s="30"/>
      <c r="C478" s="30"/>
      <c r="D478" s="30"/>
      <c r="E478" s="54"/>
      <c r="F478" s="54"/>
      <c r="G478" s="54"/>
      <c r="H478" s="54"/>
      <c r="I478" s="55"/>
    </row>
    <row r="479" spans="1:9">
      <c r="A479" s="32" t="s">
        <v>353</v>
      </c>
      <c r="B479" s="33"/>
      <c r="C479" s="33"/>
      <c r="D479" s="33"/>
      <c r="E479" s="48"/>
      <c r="F479" s="48"/>
      <c r="G479" s="48"/>
      <c r="H479" s="48"/>
      <c r="I479" s="47"/>
    </row>
    <row r="480" spans="1:9">
      <c r="A480" s="35" t="s">
        <v>556</v>
      </c>
      <c r="B480" s="36"/>
      <c r="C480" s="36"/>
      <c r="D480" s="36"/>
      <c r="E480" s="37"/>
      <c r="F480" s="37"/>
      <c r="G480" s="37"/>
      <c r="H480" s="37"/>
      <c r="I480" s="38"/>
    </row>
    <row r="481" spans="1:9" ht="22.5">
      <c r="A481" s="39" t="s">
        <v>337</v>
      </c>
      <c r="B481" s="7" t="s">
        <v>17</v>
      </c>
      <c r="C481" s="39" t="s">
        <v>338</v>
      </c>
      <c r="D481" s="39" t="s">
        <v>339</v>
      </c>
      <c r="E481" s="7" t="s">
        <v>340</v>
      </c>
      <c r="F481" s="7" t="s">
        <v>341</v>
      </c>
      <c r="G481" s="7" t="s">
        <v>342</v>
      </c>
      <c r="H481" s="7" t="s">
        <v>343</v>
      </c>
      <c r="I481" s="7" t="s">
        <v>344</v>
      </c>
    </row>
    <row r="482" spans="1:9" ht="22.5">
      <c r="A482" s="17" t="s">
        <v>557</v>
      </c>
      <c r="B482" s="13" t="s">
        <v>558</v>
      </c>
      <c r="C482" s="40" t="s">
        <v>60</v>
      </c>
      <c r="D482" s="41">
        <v>1.1900999999999999</v>
      </c>
      <c r="E482" s="49">
        <v>1</v>
      </c>
      <c r="F482" s="49">
        <v>0</v>
      </c>
      <c r="G482" s="49">
        <v>2.57</v>
      </c>
      <c r="H482" s="49">
        <v>0</v>
      </c>
      <c r="I482" s="49">
        <v>3.05</v>
      </c>
    </row>
    <row r="483" spans="1:9" ht="33.75">
      <c r="A483" s="17" t="s">
        <v>559</v>
      </c>
      <c r="B483" s="13" t="s">
        <v>560</v>
      </c>
      <c r="C483" s="40" t="s">
        <v>209</v>
      </c>
      <c r="D483" s="41">
        <v>11.562799999999999</v>
      </c>
      <c r="E483" s="49">
        <v>1</v>
      </c>
      <c r="F483" s="49">
        <v>0</v>
      </c>
      <c r="G483" s="49">
        <v>15.01</v>
      </c>
      <c r="H483" s="49">
        <v>0</v>
      </c>
      <c r="I483" s="49">
        <v>173.55</v>
      </c>
    </row>
    <row r="484" spans="1:9" ht="22.5">
      <c r="A484" s="17" t="s">
        <v>551</v>
      </c>
      <c r="B484" s="13" t="s">
        <v>552</v>
      </c>
      <c r="C484" s="40" t="s">
        <v>60</v>
      </c>
      <c r="D484" s="41">
        <v>0.84</v>
      </c>
      <c r="E484" s="49">
        <v>1</v>
      </c>
      <c r="F484" s="49">
        <v>0</v>
      </c>
      <c r="G484" s="49">
        <v>32.1</v>
      </c>
      <c r="H484" s="49">
        <v>0</v>
      </c>
      <c r="I484" s="49">
        <v>26.96</v>
      </c>
    </row>
    <row r="485" spans="1:9" ht="33.75">
      <c r="A485" s="17" t="s">
        <v>474</v>
      </c>
      <c r="B485" s="13" t="s">
        <v>176</v>
      </c>
      <c r="C485" s="40" t="s">
        <v>60</v>
      </c>
      <c r="D485" s="41">
        <v>0.19009999999999999</v>
      </c>
      <c r="E485" s="49">
        <v>1</v>
      </c>
      <c r="F485" s="49">
        <v>0</v>
      </c>
      <c r="G485" s="49">
        <v>493.42</v>
      </c>
      <c r="H485" s="49">
        <v>0</v>
      </c>
      <c r="I485" s="49">
        <v>93.79</v>
      </c>
    </row>
    <row r="486" spans="1:9">
      <c r="A486" s="17" t="s">
        <v>381</v>
      </c>
      <c r="B486" s="13" t="s">
        <v>382</v>
      </c>
      <c r="C486" s="40" t="s">
        <v>60</v>
      </c>
      <c r="D486" s="41">
        <v>0.2019</v>
      </c>
      <c r="E486" s="49">
        <v>1</v>
      </c>
      <c r="F486" s="49">
        <v>0</v>
      </c>
      <c r="G486" s="49">
        <v>85.91</v>
      </c>
      <c r="H486" s="49">
        <v>0</v>
      </c>
      <c r="I486" s="49">
        <v>17.34</v>
      </c>
    </row>
    <row r="487" spans="1:9" ht="33.75">
      <c r="A487" s="17" t="s">
        <v>485</v>
      </c>
      <c r="B487" s="13" t="s">
        <v>178</v>
      </c>
      <c r="C487" s="40" t="s">
        <v>60</v>
      </c>
      <c r="D487" s="41">
        <v>0.19009999999999999</v>
      </c>
      <c r="E487" s="49">
        <v>1</v>
      </c>
      <c r="F487" s="49">
        <v>0</v>
      </c>
      <c r="G487" s="49">
        <v>294.83999999999997</v>
      </c>
      <c r="H487" s="49">
        <v>0</v>
      </c>
      <c r="I487" s="49">
        <v>56.04</v>
      </c>
    </row>
    <row r="488" spans="1:9">
      <c r="A488" s="17" t="s">
        <v>561</v>
      </c>
      <c r="B488" s="17" t="s">
        <v>562</v>
      </c>
      <c r="C488" s="40" t="s">
        <v>36</v>
      </c>
      <c r="D488" s="41">
        <v>1.44</v>
      </c>
      <c r="E488" s="49">
        <v>1</v>
      </c>
      <c r="F488" s="49">
        <v>0</v>
      </c>
      <c r="G488" s="49">
        <v>95.57</v>
      </c>
      <c r="H488" s="49">
        <v>0</v>
      </c>
      <c r="I488" s="49">
        <v>137.62</v>
      </c>
    </row>
    <row r="489" spans="1:9">
      <c r="A489" s="42"/>
      <c r="B489" s="42"/>
      <c r="C489" s="42"/>
      <c r="D489" s="42"/>
      <c r="E489" s="50"/>
      <c r="F489" s="50"/>
      <c r="G489" s="50"/>
      <c r="H489" s="51" t="s">
        <v>21</v>
      </c>
      <c r="I489" s="52">
        <v>508.35</v>
      </c>
    </row>
    <row r="490" spans="1:9">
      <c r="A490" s="42"/>
      <c r="B490" s="42"/>
      <c r="C490" s="42"/>
      <c r="D490" s="42"/>
      <c r="E490" s="50"/>
      <c r="F490" s="50"/>
      <c r="G490" s="50"/>
      <c r="H490" s="51" t="s">
        <v>351</v>
      </c>
      <c r="I490" s="52">
        <v>24.66</v>
      </c>
    </row>
    <row r="491" spans="1:9">
      <c r="A491" s="42"/>
      <c r="B491" s="42"/>
      <c r="C491" s="42"/>
      <c r="D491" s="42"/>
      <c r="E491" s="50"/>
      <c r="F491" s="50"/>
      <c r="G491" s="50"/>
      <c r="H491" s="51" t="s">
        <v>22</v>
      </c>
      <c r="I491" s="52">
        <v>633.70000000000005</v>
      </c>
    </row>
    <row r="492" spans="1:9">
      <c r="A492"/>
      <c r="B492"/>
      <c r="C492"/>
      <c r="D492"/>
      <c r="E492" s="53"/>
      <c r="F492" s="53"/>
      <c r="G492" s="53"/>
      <c r="H492" s="53"/>
      <c r="I492" s="53"/>
    </row>
    <row r="493" spans="1:9">
      <c r="A493"/>
      <c r="B493"/>
      <c r="C493"/>
      <c r="D493"/>
      <c r="E493" s="53"/>
      <c r="F493" s="53"/>
      <c r="G493" s="53"/>
      <c r="H493" s="53"/>
      <c r="I493" s="53"/>
    </row>
    <row r="494" spans="1:9">
      <c r="A494" s="29" t="s">
        <v>563</v>
      </c>
      <c r="B494" s="30"/>
      <c r="C494" s="30"/>
      <c r="D494" s="30"/>
      <c r="E494" s="54"/>
      <c r="F494" s="54"/>
      <c r="G494" s="54"/>
      <c r="H494" s="54"/>
      <c r="I494" s="55"/>
    </row>
    <row r="495" spans="1:9">
      <c r="A495" s="32" t="s">
        <v>353</v>
      </c>
      <c r="B495" s="33"/>
      <c r="C495" s="33"/>
      <c r="D495" s="33"/>
      <c r="E495" s="48"/>
      <c r="F495" s="48"/>
      <c r="G495" s="48"/>
      <c r="H495" s="48"/>
      <c r="I495" s="47"/>
    </row>
    <row r="496" spans="1:9">
      <c r="A496" s="35" t="s">
        <v>564</v>
      </c>
      <c r="B496" s="36"/>
      <c r="C496" s="36"/>
      <c r="D496" s="36"/>
      <c r="E496" s="37"/>
      <c r="F496" s="37"/>
      <c r="G496" s="37"/>
      <c r="H496" s="37"/>
      <c r="I496" s="38"/>
    </row>
    <row r="497" spans="1:9" ht="22.5">
      <c r="A497" s="39" t="s">
        <v>337</v>
      </c>
      <c r="B497" s="7" t="s">
        <v>17</v>
      </c>
      <c r="C497" s="39" t="s">
        <v>338</v>
      </c>
      <c r="D497" s="39" t="s">
        <v>339</v>
      </c>
      <c r="E497" s="7" t="s">
        <v>340</v>
      </c>
      <c r="F497" s="7" t="s">
        <v>341</v>
      </c>
      <c r="G497" s="7" t="s">
        <v>342</v>
      </c>
      <c r="H497" s="7" t="s">
        <v>343</v>
      </c>
      <c r="I497" s="7" t="s">
        <v>344</v>
      </c>
    </row>
    <row r="498" spans="1:9">
      <c r="A498" s="17" t="s">
        <v>381</v>
      </c>
      <c r="B498" s="13" t="s">
        <v>382</v>
      </c>
      <c r="C498" s="40" t="s">
        <v>60</v>
      </c>
      <c r="D498" s="41">
        <v>0.33</v>
      </c>
      <c r="E498" s="49">
        <v>1</v>
      </c>
      <c r="F498" s="49">
        <v>0</v>
      </c>
      <c r="G498" s="49">
        <v>85.91</v>
      </c>
      <c r="H498" s="49">
        <v>0</v>
      </c>
      <c r="I498" s="49">
        <v>28.35</v>
      </c>
    </row>
    <row r="499" spans="1:9">
      <c r="A499" s="17" t="s">
        <v>565</v>
      </c>
      <c r="B499" s="17" t="s">
        <v>566</v>
      </c>
      <c r="C499" s="40" t="s">
        <v>60</v>
      </c>
      <c r="D499" s="41">
        <v>0.48</v>
      </c>
      <c r="E499" s="49">
        <v>1</v>
      </c>
      <c r="F499" s="49">
        <v>0</v>
      </c>
      <c r="G499" s="49">
        <v>514.05999999999995</v>
      </c>
      <c r="H499" s="49">
        <v>0</v>
      </c>
      <c r="I499" s="49">
        <v>246.74</v>
      </c>
    </row>
    <row r="500" spans="1:9">
      <c r="A500" s="42"/>
      <c r="B500" s="42"/>
      <c r="C500" s="42"/>
      <c r="D500" s="42"/>
      <c r="E500" s="50"/>
      <c r="F500" s="50"/>
      <c r="G500" s="50"/>
      <c r="H500" s="51" t="s">
        <v>21</v>
      </c>
      <c r="I500" s="52">
        <v>275.08999999999997</v>
      </c>
    </row>
    <row r="501" spans="1:9">
      <c r="A501" s="42"/>
      <c r="B501" s="42"/>
      <c r="C501" s="42"/>
      <c r="D501" s="42"/>
      <c r="E501" s="50"/>
      <c r="F501" s="50"/>
      <c r="G501" s="50"/>
      <c r="H501" s="51" t="s">
        <v>351</v>
      </c>
      <c r="I501" s="52">
        <v>24.66</v>
      </c>
    </row>
    <row r="502" spans="1:9">
      <c r="A502" s="42"/>
      <c r="B502" s="42"/>
      <c r="C502" s="42"/>
      <c r="D502" s="42"/>
      <c r="E502" s="50"/>
      <c r="F502" s="50"/>
      <c r="G502" s="50"/>
      <c r="H502" s="51" t="s">
        <v>22</v>
      </c>
      <c r="I502" s="52">
        <v>342.92</v>
      </c>
    </row>
    <row r="503" spans="1:9">
      <c r="A503"/>
      <c r="B503"/>
      <c r="C503"/>
      <c r="D503"/>
      <c r="E503" s="53"/>
      <c r="F503" s="53"/>
      <c r="G503" s="53"/>
      <c r="H503" s="53"/>
      <c r="I503" s="53"/>
    </row>
    <row r="504" spans="1:9">
      <c r="A504"/>
      <c r="B504"/>
      <c r="C504"/>
      <c r="D504"/>
      <c r="E504" s="53"/>
      <c r="F504" s="53"/>
      <c r="G504" s="53"/>
      <c r="H504" s="53"/>
      <c r="I504" s="53"/>
    </row>
    <row r="505" spans="1:9">
      <c r="A505" s="29" t="s">
        <v>567</v>
      </c>
      <c r="B505" s="30"/>
      <c r="C505" s="30"/>
      <c r="D505" s="30"/>
      <c r="E505" s="54"/>
      <c r="F505" s="54"/>
      <c r="G505" s="54"/>
      <c r="H505" s="54"/>
      <c r="I505" s="55"/>
    </row>
    <row r="506" spans="1:9">
      <c r="A506" s="32" t="s">
        <v>353</v>
      </c>
      <c r="B506" s="33"/>
      <c r="C506" s="33"/>
      <c r="D506" s="33"/>
      <c r="E506" s="48"/>
      <c r="F506" s="48"/>
      <c r="G506" s="48"/>
      <c r="H506" s="48"/>
      <c r="I506" s="47"/>
    </row>
    <row r="507" spans="1:9">
      <c r="A507" s="35" t="s">
        <v>568</v>
      </c>
      <c r="B507" s="36"/>
      <c r="C507" s="36"/>
      <c r="D507" s="36"/>
      <c r="E507" s="37"/>
      <c r="F507" s="37"/>
      <c r="G507" s="37"/>
      <c r="H507" s="37"/>
      <c r="I507" s="38"/>
    </row>
    <row r="508" spans="1:9" ht="22.5">
      <c r="A508" s="39" t="s">
        <v>337</v>
      </c>
      <c r="B508" s="7" t="s">
        <v>17</v>
      </c>
      <c r="C508" s="39" t="s">
        <v>338</v>
      </c>
      <c r="D508" s="39" t="s">
        <v>339</v>
      </c>
      <c r="E508" s="7" t="s">
        <v>340</v>
      </c>
      <c r="F508" s="7" t="s">
        <v>341</v>
      </c>
      <c r="G508" s="7" t="s">
        <v>342</v>
      </c>
      <c r="H508" s="7" t="s">
        <v>343</v>
      </c>
      <c r="I508" s="7" t="s">
        <v>344</v>
      </c>
    </row>
    <row r="509" spans="1:9" ht="33.75">
      <c r="A509" s="17" t="s">
        <v>417</v>
      </c>
      <c r="B509" s="13" t="s">
        <v>418</v>
      </c>
      <c r="C509" s="40" t="s">
        <v>392</v>
      </c>
      <c r="D509" s="41">
        <v>2.3809E-2</v>
      </c>
      <c r="E509" s="49">
        <v>1</v>
      </c>
      <c r="F509" s="49">
        <v>0</v>
      </c>
      <c r="G509" s="49">
        <v>213.54</v>
      </c>
      <c r="H509" s="49">
        <v>0</v>
      </c>
      <c r="I509" s="49">
        <v>5.08</v>
      </c>
    </row>
    <row r="510" spans="1:9">
      <c r="A510" s="17" t="s">
        <v>349</v>
      </c>
      <c r="B510" s="17" t="s">
        <v>350</v>
      </c>
      <c r="C510" s="40" t="s">
        <v>95</v>
      </c>
      <c r="D510" s="41">
        <v>7.1428000000000005E-2</v>
      </c>
      <c r="E510" s="49">
        <v>1</v>
      </c>
      <c r="F510" s="49">
        <v>0</v>
      </c>
      <c r="G510" s="49">
        <v>21.72</v>
      </c>
      <c r="H510" s="49">
        <v>0</v>
      </c>
      <c r="I510" s="49">
        <v>1.55</v>
      </c>
    </row>
    <row r="511" spans="1:9">
      <c r="A511" s="42"/>
      <c r="B511" s="42"/>
      <c r="C511" s="42"/>
      <c r="D511" s="42"/>
      <c r="E511" s="50"/>
      <c r="F511" s="50"/>
      <c r="G511" s="50"/>
      <c r="H511" s="51" t="s">
        <v>21</v>
      </c>
      <c r="I511" s="52">
        <v>6.63</v>
      </c>
    </row>
    <row r="512" spans="1:9">
      <c r="A512" s="42"/>
      <c r="B512" s="42"/>
      <c r="C512" s="42"/>
      <c r="D512" s="42"/>
      <c r="E512" s="50"/>
      <c r="F512" s="50"/>
      <c r="G512" s="50"/>
      <c r="H512" s="51" t="s">
        <v>351</v>
      </c>
      <c r="I512" s="52">
        <v>24.66</v>
      </c>
    </row>
    <row r="513" spans="1:9">
      <c r="A513" s="42"/>
      <c r="B513" s="42"/>
      <c r="C513" s="42"/>
      <c r="D513" s="42"/>
      <c r="E513" s="50"/>
      <c r="F513" s="50"/>
      <c r="G513" s="50"/>
      <c r="H513" s="51" t="s">
        <v>22</v>
      </c>
      <c r="I513" s="52">
        <v>8.26</v>
      </c>
    </row>
    <row r="514" spans="1:9">
      <c r="A514"/>
      <c r="B514"/>
      <c r="C514"/>
      <c r="D514"/>
      <c r="E514" s="53"/>
      <c r="F514" s="53"/>
      <c r="G514" s="53"/>
      <c r="H514" s="53"/>
      <c r="I514" s="53"/>
    </row>
    <row r="515" spans="1:9">
      <c r="A515"/>
      <c r="B515"/>
      <c r="C515"/>
      <c r="D515"/>
      <c r="E515" s="53"/>
      <c r="F515" s="53"/>
      <c r="G515" s="53"/>
      <c r="H515" s="53"/>
      <c r="I515" s="53"/>
    </row>
    <row r="516" spans="1:9">
      <c r="A516" s="29" t="s">
        <v>569</v>
      </c>
      <c r="B516" s="30"/>
      <c r="C516" s="30"/>
      <c r="D516" s="30"/>
      <c r="E516" s="54"/>
      <c r="F516" s="54"/>
      <c r="G516" s="54"/>
      <c r="H516" s="54"/>
      <c r="I516" s="55"/>
    </row>
    <row r="517" spans="1:9">
      <c r="A517" s="32" t="s">
        <v>353</v>
      </c>
      <c r="B517" s="33"/>
      <c r="C517" s="33"/>
      <c r="D517" s="33"/>
      <c r="E517" s="48"/>
      <c r="F517" s="48"/>
      <c r="G517" s="48"/>
      <c r="H517" s="48"/>
      <c r="I517" s="47"/>
    </row>
    <row r="518" spans="1:9">
      <c r="A518" s="35" t="s">
        <v>570</v>
      </c>
      <c r="B518" s="36"/>
      <c r="C518" s="36"/>
      <c r="D518" s="36"/>
      <c r="E518" s="37"/>
      <c r="F518" s="37"/>
      <c r="G518" s="37"/>
      <c r="H518" s="37"/>
      <c r="I518" s="38"/>
    </row>
    <row r="519" spans="1:9" ht="22.5">
      <c r="A519" s="39" t="s">
        <v>337</v>
      </c>
      <c r="B519" s="7" t="s">
        <v>17</v>
      </c>
      <c r="C519" s="39" t="s">
        <v>338</v>
      </c>
      <c r="D519" s="39" t="s">
        <v>339</v>
      </c>
      <c r="E519" s="7" t="s">
        <v>340</v>
      </c>
      <c r="F519" s="7" t="s">
        <v>341</v>
      </c>
      <c r="G519" s="7" t="s">
        <v>342</v>
      </c>
      <c r="H519" s="7" t="s">
        <v>343</v>
      </c>
      <c r="I519" s="7" t="s">
        <v>344</v>
      </c>
    </row>
    <row r="520" spans="1:9" ht="45">
      <c r="A520" s="17" t="s">
        <v>571</v>
      </c>
      <c r="B520" s="13" t="s">
        <v>572</v>
      </c>
      <c r="C520" s="40" t="s">
        <v>392</v>
      </c>
      <c r="D520" s="41">
        <v>0.02</v>
      </c>
      <c r="E520" s="49">
        <v>1</v>
      </c>
      <c r="F520" s="49">
        <v>0</v>
      </c>
      <c r="G520" s="49">
        <v>254.87</v>
      </c>
      <c r="H520" s="49">
        <v>0</v>
      </c>
      <c r="I520" s="49">
        <v>5.09</v>
      </c>
    </row>
    <row r="521" spans="1:9" ht="22.5">
      <c r="A521" s="17" t="s">
        <v>573</v>
      </c>
      <c r="B521" s="13" t="s">
        <v>574</v>
      </c>
      <c r="C521" s="40" t="s">
        <v>387</v>
      </c>
      <c r="D521" s="41">
        <v>8.3999999999999995E-3</v>
      </c>
      <c r="E521" s="49">
        <v>1</v>
      </c>
      <c r="F521" s="49">
        <v>0</v>
      </c>
      <c r="G521" s="49">
        <v>3.21</v>
      </c>
      <c r="H521" s="49">
        <v>0</v>
      </c>
      <c r="I521" s="49">
        <v>0.02</v>
      </c>
    </row>
    <row r="522" spans="1:9" ht="22.5">
      <c r="A522" s="17" t="s">
        <v>575</v>
      </c>
      <c r="B522" s="13" t="s">
        <v>576</v>
      </c>
      <c r="C522" s="40" t="s">
        <v>392</v>
      </c>
      <c r="D522" s="41">
        <v>1.1599999999999999E-2</v>
      </c>
      <c r="E522" s="49">
        <v>1</v>
      </c>
      <c r="F522" s="49">
        <v>0</v>
      </c>
      <c r="G522" s="49">
        <v>4.96</v>
      </c>
      <c r="H522" s="49">
        <v>0</v>
      </c>
      <c r="I522" s="49">
        <v>0.05</v>
      </c>
    </row>
    <row r="523" spans="1:9" ht="33.75">
      <c r="A523" s="17" t="s">
        <v>541</v>
      </c>
      <c r="B523" s="13" t="s">
        <v>542</v>
      </c>
      <c r="C523" s="40" t="s">
        <v>387</v>
      </c>
      <c r="D523" s="41">
        <v>4.0000000000000001E-3</v>
      </c>
      <c r="E523" s="49">
        <v>1</v>
      </c>
      <c r="F523" s="49">
        <v>0</v>
      </c>
      <c r="G523" s="49">
        <v>106.98</v>
      </c>
      <c r="H523" s="49">
        <v>0</v>
      </c>
      <c r="I523" s="49">
        <v>0.42</v>
      </c>
    </row>
    <row r="524" spans="1:9" ht="33.75">
      <c r="A524" s="17" t="s">
        <v>543</v>
      </c>
      <c r="B524" s="13" t="s">
        <v>544</v>
      </c>
      <c r="C524" s="40" t="s">
        <v>392</v>
      </c>
      <c r="D524" s="41">
        <v>1.6E-2</v>
      </c>
      <c r="E524" s="49">
        <v>1</v>
      </c>
      <c r="F524" s="49">
        <v>0</v>
      </c>
      <c r="G524" s="49">
        <v>271.22000000000003</v>
      </c>
      <c r="H524" s="49">
        <v>0</v>
      </c>
      <c r="I524" s="49">
        <v>4.33</v>
      </c>
    </row>
    <row r="525" spans="1:9" ht="33.75">
      <c r="A525" s="17" t="s">
        <v>445</v>
      </c>
      <c r="B525" s="13" t="s">
        <v>446</v>
      </c>
      <c r="C525" s="40" t="s">
        <v>387</v>
      </c>
      <c r="D525" s="41">
        <v>1.18E-2</v>
      </c>
      <c r="E525" s="49">
        <v>1</v>
      </c>
      <c r="F525" s="49">
        <v>0</v>
      </c>
      <c r="G525" s="49">
        <v>74.28</v>
      </c>
      <c r="H525" s="49">
        <v>0</v>
      </c>
      <c r="I525" s="49">
        <v>0.87</v>
      </c>
    </row>
    <row r="526" spans="1:9" ht="33.75">
      <c r="A526" s="17" t="s">
        <v>447</v>
      </c>
      <c r="B526" s="13" t="s">
        <v>448</v>
      </c>
      <c r="C526" s="40" t="s">
        <v>392</v>
      </c>
      <c r="D526" s="41">
        <v>1.6E-2</v>
      </c>
      <c r="E526" s="49">
        <v>1</v>
      </c>
      <c r="F526" s="49">
        <v>0</v>
      </c>
      <c r="G526" s="49">
        <v>165.49</v>
      </c>
      <c r="H526" s="49">
        <v>0</v>
      </c>
      <c r="I526" s="49">
        <v>2.64</v>
      </c>
    </row>
    <row r="527" spans="1:9" ht="33.75">
      <c r="A527" s="17" t="s">
        <v>577</v>
      </c>
      <c r="B527" s="13" t="s">
        <v>578</v>
      </c>
      <c r="C527" s="40" t="s">
        <v>387</v>
      </c>
      <c r="D527" s="41">
        <v>1.18E-2</v>
      </c>
      <c r="E527" s="49">
        <v>1</v>
      </c>
      <c r="F527" s="49">
        <v>0</v>
      </c>
      <c r="G527" s="49">
        <v>89.86</v>
      </c>
      <c r="H527" s="49">
        <v>0</v>
      </c>
      <c r="I527" s="49">
        <v>1.06</v>
      </c>
    </row>
    <row r="528" spans="1:9" ht="33.75">
      <c r="A528" s="17" t="s">
        <v>579</v>
      </c>
      <c r="B528" s="13" t="s">
        <v>580</v>
      </c>
      <c r="C528" s="40" t="s">
        <v>392</v>
      </c>
      <c r="D528" s="41">
        <v>8.2000000000000007E-3</v>
      </c>
      <c r="E528" s="49">
        <v>1</v>
      </c>
      <c r="F528" s="49">
        <v>0</v>
      </c>
      <c r="G528" s="49">
        <v>217.49</v>
      </c>
      <c r="H528" s="49">
        <v>0</v>
      </c>
      <c r="I528" s="49">
        <v>1.78</v>
      </c>
    </row>
    <row r="529" spans="1:9" ht="45">
      <c r="A529" s="17" t="s">
        <v>581</v>
      </c>
      <c r="B529" s="13" t="s">
        <v>582</v>
      </c>
      <c r="C529" s="40" t="s">
        <v>387</v>
      </c>
      <c r="D529" s="41">
        <v>1.18E-2</v>
      </c>
      <c r="E529" s="49">
        <v>1</v>
      </c>
      <c r="F529" s="49">
        <v>0</v>
      </c>
      <c r="G529" s="49">
        <v>82.75</v>
      </c>
      <c r="H529" s="49">
        <v>0</v>
      </c>
      <c r="I529" s="49">
        <v>0.97</v>
      </c>
    </row>
    <row r="530" spans="1:9" ht="45">
      <c r="A530" s="17" t="s">
        <v>583</v>
      </c>
      <c r="B530" s="13" t="s">
        <v>584</v>
      </c>
      <c r="C530" s="40" t="s">
        <v>392</v>
      </c>
      <c r="D530" s="41">
        <v>8.2000000000000007E-3</v>
      </c>
      <c r="E530" s="49">
        <v>1</v>
      </c>
      <c r="F530" s="49">
        <v>0</v>
      </c>
      <c r="G530" s="49">
        <v>228.32</v>
      </c>
      <c r="H530" s="49">
        <v>0</v>
      </c>
      <c r="I530" s="49">
        <v>1.87</v>
      </c>
    </row>
    <row r="531" spans="1:9">
      <c r="A531" s="17" t="s">
        <v>349</v>
      </c>
      <c r="B531" s="13" t="s">
        <v>350</v>
      </c>
      <c r="C531" s="40" t="s">
        <v>95</v>
      </c>
      <c r="D531" s="41">
        <v>0.03</v>
      </c>
      <c r="E531" s="49">
        <v>1</v>
      </c>
      <c r="F531" s="49">
        <v>0</v>
      </c>
      <c r="G531" s="49">
        <v>21.72</v>
      </c>
      <c r="H531" s="49">
        <v>0</v>
      </c>
      <c r="I531" s="49">
        <v>0.65</v>
      </c>
    </row>
    <row r="532" spans="1:9" ht="22.5">
      <c r="A532" s="17" t="s">
        <v>585</v>
      </c>
      <c r="B532" s="13" t="s">
        <v>586</v>
      </c>
      <c r="C532" s="40" t="s">
        <v>387</v>
      </c>
      <c r="D532" s="41">
        <v>8.3999999999999995E-3</v>
      </c>
      <c r="E532" s="49">
        <v>1</v>
      </c>
      <c r="F532" s="49">
        <v>0</v>
      </c>
      <c r="G532" s="49">
        <v>46.37</v>
      </c>
      <c r="H532" s="49">
        <v>0</v>
      </c>
      <c r="I532" s="49">
        <v>0.38</v>
      </c>
    </row>
    <row r="533" spans="1:9">
      <c r="A533" s="17" t="s">
        <v>587</v>
      </c>
      <c r="B533" s="17" t="s">
        <v>588</v>
      </c>
      <c r="C533" s="40" t="s">
        <v>392</v>
      </c>
      <c r="D533" s="41">
        <v>1.1599999999999999E-2</v>
      </c>
      <c r="E533" s="49">
        <v>1</v>
      </c>
      <c r="F533" s="49">
        <v>0</v>
      </c>
      <c r="G533" s="49">
        <v>129.44</v>
      </c>
      <c r="H533" s="49">
        <v>0</v>
      </c>
      <c r="I533" s="49">
        <v>1.5</v>
      </c>
    </row>
    <row r="534" spans="1:9">
      <c r="A534" s="42"/>
      <c r="B534" s="42"/>
      <c r="C534" s="42"/>
      <c r="D534" s="42"/>
      <c r="E534" s="50"/>
      <c r="F534" s="50"/>
      <c r="G534" s="50"/>
      <c r="H534" s="51" t="s">
        <v>21</v>
      </c>
      <c r="I534" s="52">
        <v>21.63</v>
      </c>
    </row>
    <row r="535" spans="1:9">
      <c r="A535" s="42"/>
      <c r="B535" s="42"/>
      <c r="C535" s="42"/>
      <c r="D535" s="42"/>
      <c r="E535" s="50"/>
      <c r="F535" s="50"/>
      <c r="G535" s="50"/>
      <c r="H535" s="51" t="s">
        <v>351</v>
      </c>
      <c r="I535" s="52">
        <v>24.66</v>
      </c>
    </row>
    <row r="536" spans="1:9">
      <c r="A536" s="42"/>
      <c r="B536" s="42"/>
      <c r="C536" s="42"/>
      <c r="D536" s="42"/>
      <c r="E536" s="50"/>
      <c r="F536" s="50"/>
      <c r="G536" s="50"/>
      <c r="H536" s="51" t="s">
        <v>22</v>
      </c>
      <c r="I536" s="52">
        <v>26.96</v>
      </c>
    </row>
    <row r="537" spans="1:9">
      <c r="A537"/>
      <c r="B537"/>
      <c r="C537"/>
      <c r="D537"/>
      <c r="E537" s="53"/>
      <c r="F537" s="53"/>
      <c r="G537" s="53"/>
      <c r="H537" s="53"/>
      <c r="I537" s="53"/>
    </row>
    <row r="538" spans="1:9">
      <c r="A538"/>
      <c r="B538"/>
      <c r="C538"/>
      <c r="D538"/>
      <c r="E538" s="53"/>
      <c r="F538" s="53"/>
      <c r="G538" s="53"/>
      <c r="H538" s="53"/>
      <c r="I538" s="53"/>
    </row>
    <row r="539" spans="1:9">
      <c r="A539" s="29" t="s">
        <v>589</v>
      </c>
      <c r="B539" s="30"/>
      <c r="C539" s="30"/>
      <c r="D539" s="30"/>
      <c r="E539" s="54"/>
      <c r="F539" s="54"/>
      <c r="G539" s="54"/>
      <c r="H539" s="54"/>
      <c r="I539" s="55"/>
    </row>
    <row r="540" spans="1:9">
      <c r="A540" s="32" t="s">
        <v>353</v>
      </c>
      <c r="B540" s="33"/>
      <c r="C540" s="33"/>
      <c r="D540" s="33"/>
      <c r="E540" s="48"/>
      <c r="F540" s="48"/>
      <c r="G540" s="48"/>
      <c r="H540" s="48"/>
      <c r="I540" s="47"/>
    </row>
    <row r="541" spans="1:9">
      <c r="A541" s="35" t="s">
        <v>590</v>
      </c>
      <c r="B541" s="36"/>
      <c r="C541" s="36"/>
      <c r="D541" s="36"/>
      <c r="E541" s="37"/>
      <c r="F541" s="37"/>
      <c r="G541" s="37"/>
      <c r="H541" s="37"/>
      <c r="I541" s="38"/>
    </row>
    <row r="542" spans="1:9" ht="22.5">
      <c r="A542" s="39" t="s">
        <v>337</v>
      </c>
      <c r="B542" s="7" t="s">
        <v>17</v>
      </c>
      <c r="C542" s="39" t="s">
        <v>338</v>
      </c>
      <c r="D542" s="39" t="s">
        <v>339</v>
      </c>
      <c r="E542" s="7" t="s">
        <v>340</v>
      </c>
      <c r="F542" s="7" t="s">
        <v>341</v>
      </c>
      <c r="G542" s="7" t="s">
        <v>342</v>
      </c>
      <c r="H542" s="7" t="s">
        <v>343</v>
      </c>
      <c r="I542" s="7" t="s">
        <v>344</v>
      </c>
    </row>
    <row r="543" spans="1:9" ht="45">
      <c r="A543" s="17" t="s">
        <v>591</v>
      </c>
      <c r="B543" s="13" t="s">
        <v>592</v>
      </c>
      <c r="C543" s="40" t="s">
        <v>387</v>
      </c>
      <c r="D543" s="41">
        <v>1E-3</v>
      </c>
      <c r="E543" s="49">
        <v>1</v>
      </c>
      <c r="F543" s="49">
        <v>0</v>
      </c>
      <c r="G543" s="49">
        <v>67.900000000000006</v>
      </c>
      <c r="H543" s="49">
        <v>0</v>
      </c>
      <c r="I543" s="49">
        <v>0.06</v>
      </c>
    </row>
    <row r="544" spans="1:9" ht="45">
      <c r="A544" s="17" t="s">
        <v>593</v>
      </c>
      <c r="B544" s="13" t="s">
        <v>594</v>
      </c>
      <c r="C544" s="40" t="s">
        <v>392</v>
      </c>
      <c r="D544" s="41">
        <v>1E-3</v>
      </c>
      <c r="E544" s="49">
        <v>1</v>
      </c>
      <c r="F544" s="49">
        <v>0</v>
      </c>
      <c r="G544" s="49">
        <v>269.22000000000003</v>
      </c>
      <c r="H544" s="49">
        <v>0</v>
      </c>
      <c r="I544" s="49">
        <v>0.26</v>
      </c>
    </row>
    <row r="545" spans="1:9">
      <c r="A545" s="17" t="s">
        <v>349</v>
      </c>
      <c r="B545" s="13" t="s">
        <v>350</v>
      </c>
      <c r="C545" s="40" t="s">
        <v>95</v>
      </c>
      <c r="D545" s="41">
        <v>2E-3</v>
      </c>
      <c r="E545" s="49">
        <v>1</v>
      </c>
      <c r="F545" s="49">
        <v>0</v>
      </c>
      <c r="G545" s="49">
        <v>21.72</v>
      </c>
      <c r="H545" s="49">
        <v>0</v>
      </c>
      <c r="I545" s="49">
        <v>0.04</v>
      </c>
    </row>
    <row r="546" spans="1:9" ht="22.5">
      <c r="A546" s="17" t="s">
        <v>585</v>
      </c>
      <c r="B546" s="13" t="s">
        <v>586</v>
      </c>
      <c r="C546" s="40" t="s">
        <v>387</v>
      </c>
      <c r="D546" s="41">
        <v>1.4E-3</v>
      </c>
      <c r="E546" s="49">
        <v>1</v>
      </c>
      <c r="F546" s="49">
        <v>0</v>
      </c>
      <c r="G546" s="49">
        <v>46.37</v>
      </c>
      <c r="H546" s="49">
        <v>0</v>
      </c>
      <c r="I546" s="49">
        <v>0.06</v>
      </c>
    </row>
    <row r="547" spans="1:9" ht="22.5">
      <c r="A547" s="17" t="s">
        <v>587</v>
      </c>
      <c r="B547" s="13" t="s">
        <v>588</v>
      </c>
      <c r="C547" s="40" t="s">
        <v>392</v>
      </c>
      <c r="D547" s="41">
        <v>1.6999999999999999E-3</v>
      </c>
      <c r="E547" s="49">
        <v>1</v>
      </c>
      <c r="F547" s="49">
        <v>0</v>
      </c>
      <c r="G547" s="49">
        <v>129.44</v>
      </c>
      <c r="H547" s="49">
        <v>0</v>
      </c>
      <c r="I547" s="49">
        <v>0.22</v>
      </c>
    </row>
    <row r="548" spans="1:9">
      <c r="A548" s="17" t="s">
        <v>595</v>
      </c>
      <c r="B548" s="17" t="s">
        <v>596</v>
      </c>
      <c r="C548" s="40" t="s">
        <v>392</v>
      </c>
      <c r="D548" s="41">
        <v>1.6999999999999999E-3</v>
      </c>
      <c r="E548" s="49">
        <v>1</v>
      </c>
      <c r="F548" s="49">
        <v>0</v>
      </c>
      <c r="G548" s="49">
        <v>9.33</v>
      </c>
      <c r="H548" s="49">
        <v>0</v>
      </c>
      <c r="I548" s="49">
        <v>0.01</v>
      </c>
    </row>
    <row r="549" spans="1:9">
      <c r="A549" s="42"/>
      <c r="B549" s="42"/>
      <c r="C549" s="42"/>
      <c r="D549" s="42"/>
      <c r="E549" s="50"/>
      <c r="F549" s="50"/>
      <c r="G549" s="50"/>
      <c r="H549" s="51" t="s">
        <v>21</v>
      </c>
      <c r="I549" s="52">
        <v>0.65</v>
      </c>
    </row>
    <row r="550" spans="1:9">
      <c r="A550" s="42"/>
      <c r="B550" s="42"/>
      <c r="C550" s="42"/>
      <c r="D550" s="42"/>
      <c r="E550" s="50"/>
      <c r="F550" s="50"/>
      <c r="G550" s="50"/>
      <c r="H550" s="51" t="s">
        <v>351</v>
      </c>
      <c r="I550" s="52">
        <v>24.66</v>
      </c>
    </row>
    <row r="551" spans="1:9">
      <c r="A551" s="42"/>
      <c r="B551" s="42"/>
      <c r="C551" s="42"/>
      <c r="D551" s="42"/>
      <c r="E551" s="50"/>
      <c r="F551" s="50"/>
      <c r="G551" s="50"/>
      <c r="H551" s="51" t="s">
        <v>22</v>
      </c>
      <c r="I551" s="52">
        <v>0.81</v>
      </c>
    </row>
    <row r="552" spans="1:9">
      <c r="A552"/>
      <c r="B552"/>
      <c r="C552"/>
      <c r="D552"/>
      <c r="E552" s="53"/>
      <c r="F552" s="53"/>
      <c r="G552" s="53"/>
      <c r="H552" s="53"/>
      <c r="I552" s="53"/>
    </row>
    <row r="553" spans="1:9">
      <c r="A553"/>
      <c r="B553"/>
      <c r="C553"/>
      <c r="D553"/>
      <c r="E553" s="53"/>
      <c r="F553" s="53"/>
      <c r="G553" s="53"/>
      <c r="H553" s="53"/>
      <c r="I553" s="53"/>
    </row>
    <row r="554" spans="1:9">
      <c r="A554" s="29" t="s">
        <v>597</v>
      </c>
      <c r="B554" s="30"/>
      <c r="C554" s="30"/>
      <c r="D554" s="30"/>
      <c r="E554" s="54"/>
      <c r="F554" s="54"/>
      <c r="G554" s="54"/>
      <c r="H554" s="54"/>
      <c r="I554" s="55"/>
    </row>
    <row r="555" spans="1:9">
      <c r="A555" s="32" t="s">
        <v>353</v>
      </c>
      <c r="B555" s="33"/>
      <c r="C555" s="33"/>
      <c r="D555" s="33"/>
      <c r="E555" s="48"/>
      <c r="F555" s="48"/>
      <c r="G555" s="48"/>
      <c r="H555" s="48"/>
      <c r="I555" s="47"/>
    </row>
    <row r="556" spans="1:9">
      <c r="A556" s="35" t="s">
        <v>598</v>
      </c>
      <c r="B556" s="36"/>
      <c r="C556" s="36"/>
      <c r="D556" s="36"/>
      <c r="E556" s="37"/>
      <c r="F556" s="37"/>
      <c r="G556" s="37"/>
      <c r="H556" s="37"/>
      <c r="I556" s="38"/>
    </row>
    <row r="557" spans="1:9" ht="22.5">
      <c r="A557" s="39" t="s">
        <v>337</v>
      </c>
      <c r="B557" s="7" t="s">
        <v>17</v>
      </c>
      <c r="C557" s="39" t="s">
        <v>338</v>
      </c>
      <c r="D557" s="39" t="s">
        <v>339</v>
      </c>
      <c r="E557" s="7" t="s">
        <v>340</v>
      </c>
      <c r="F557" s="7" t="s">
        <v>341</v>
      </c>
      <c r="G557" s="7" t="s">
        <v>342</v>
      </c>
      <c r="H557" s="7" t="s">
        <v>343</v>
      </c>
      <c r="I557" s="7" t="s">
        <v>344</v>
      </c>
    </row>
    <row r="558" spans="1:9" ht="45">
      <c r="A558" s="17" t="s">
        <v>591</v>
      </c>
      <c r="B558" s="13" t="s">
        <v>592</v>
      </c>
      <c r="C558" s="40" t="s">
        <v>387</v>
      </c>
      <c r="D558" s="41">
        <v>5.0000000000000001E-3</v>
      </c>
      <c r="E558" s="49">
        <v>1</v>
      </c>
      <c r="F558" s="49">
        <v>0</v>
      </c>
      <c r="G558" s="49">
        <v>67.900000000000006</v>
      </c>
      <c r="H558" s="49">
        <v>0</v>
      </c>
      <c r="I558" s="49">
        <v>0.33</v>
      </c>
    </row>
    <row r="559" spans="1:9" ht="45">
      <c r="A559" s="17" t="s">
        <v>593</v>
      </c>
      <c r="B559" s="13" t="s">
        <v>594</v>
      </c>
      <c r="C559" s="40" t="s">
        <v>392</v>
      </c>
      <c r="D559" s="41">
        <v>1E-4</v>
      </c>
      <c r="E559" s="49">
        <v>1</v>
      </c>
      <c r="F559" s="49">
        <v>0</v>
      </c>
      <c r="G559" s="49">
        <v>269.22000000000003</v>
      </c>
      <c r="H559" s="49">
        <v>0</v>
      </c>
      <c r="I559" s="49">
        <v>0.02</v>
      </c>
    </row>
    <row r="560" spans="1:9">
      <c r="A560" s="17" t="s">
        <v>349</v>
      </c>
      <c r="B560" s="13" t="s">
        <v>350</v>
      </c>
      <c r="C560" s="40" t="s">
        <v>95</v>
      </c>
      <c r="D560" s="41">
        <v>6.0000000000000001E-3</v>
      </c>
      <c r="E560" s="49">
        <v>1</v>
      </c>
      <c r="F560" s="49">
        <v>0</v>
      </c>
      <c r="G560" s="49">
        <v>21.72</v>
      </c>
      <c r="H560" s="49">
        <v>0</v>
      </c>
      <c r="I560" s="49">
        <v>0.13</v>
      </c>
    </row>
    <row r="561" spans="1:9" ht="22.5">
      <c r="A561" s="17" t="s">
        <v>585</v>
      </c>
      <c r="B561" s="13" t="s">
        <v>586</v>
      </c>
      <c r="C561" s="40" t="s">
        <v>387</v>
      </c>
      <c r="D561" s="41">
        <v>4.0000000000000001E-3</v>
      </c>
      <c r="E561" s="49">
        <v>1</v>
      </c>
      <c r="F561" s="49">
        <v>0</v>
      </c>
      <c r="G561" s="49">
        <v>46.37</v>
      </c>
      <c r="H561" s="49">
        <v>0</v>
      </c>
      <c r="I561" s="49">
        <v>0.18</v>
      </c>
    </row>
    <row r="562" spans="1:9" ht="22.5">
      <c r="A562" s="17" t="s">
        <v>587</v>
      </c>
      <c r="B562" s="13" t="s">
        <v>588</v>
      </c>
      <c r="C562" s="40" t="s">
        <v>392</v>
      </c>
      <c r="D562" s="41">
        <v>2E-3</v>
      </c>
      <c r="E562" s="49">
        <v>1</v>
      </c>
      <c r="F562" s="49">
        <v>0</v>
      </c>
      <c r="G562" s="49">
        <v>129.44</v>
      </c>
      <c r="H562" s="49">
        <v>0</v>
      </c>
      <c r="I562" s="49">
        <v>0.25</v>
      </c>
    </row>
    <row r="563" spans="1:9" ht="33.75">
      <c r="A563" s="17" t="s">
        <v>599</v>
      </c>
      <c r="B563" s="13" t="s">
        <v>600</v>
      </c>
      <c r="C563" s="40" t="s">
        <v>387</v>
      </c>
      <c r="D563" s="41">
        <v>4.0000000000000001E-3</v>
      </c>
      <c r="E563" s="49">
        <v>1</v>
      </c>
      <c r="F563" s="49">
        <v>0</v>
      </c>
      <c r="G563" s="49">
        <v>4.6900000000000004</v>
      </c>
      <c r="H563" s="49">
        <v>0</v>
      </c>
      <c r="I563" s="49">
        <v>0.01</v>
      </c>
    </row>
    <row r="564" spans="1:9">
      <c r="A564" s="17" t="s">
        <v>595</v>
      </c>
      <c r="B564" s="17" t="s">
        <v>596</v>
      </c>
      <c r="C564" s="40" t="s">
        <v>392</v>
      </c>
      <c r="D564" s="41">
        <v>2E-3</v>
      </c>
      <c r="E564" s="49">
        <v>1</v>
      </c>
      <c r="F564" s="49">
        <v>0</v>
      </c>
      <c r="G564" s="49">
        <v>9.33</v>
      </c>
      <c r="H564" s="49">
        <v>0</v>
      </c>
      <c r="I564" s="49">
        <v>0.01</v>
      </c>
    </row>
    <row r="565" spans="1:9">
      <c r="A565" s="42"/>
      <c r="B565" s="42"/>
      <c r="C565" s="42"/>
      <c r="D565" s="42"/>
      <c r="E565" s="50"/>
      <c r="F565" s="50"/>
      <c r="G565" s="50"/>
      <c r="H565" s="51" t="s">
        <v>21</v>
      </c>
      <c r="I565" s="52">
        <v>0.93</v>
      </c>
    </row>
    <row r="566" spans="1:9">
      <c r="A566" s="42"/>
      <c r="B566" s="42"/>
      <c r="C566" s="42"/>
      <c r="D566" s="42"/>
      <c r="E566" s="50"/>
      <c r="F566" s="50"/>
      <c r="G566" s="50"/>
      <c r="H566" s="51" t="s">
        <v>351</v>
      </c>
      <c r="I566" s="52">
        <v>24.66</v>
      </c>
    </row>
    <row r="567" spans="1:9">
      <c r="A567" s="42"/>
      <c r="B567" s="42"/>
      <c r="C567" s="42"/>
      <c r="D567" s="42"/>
      <c r="E567" s="50"/>
      <c r="F567" s="50"/>
      <c r="G567" s="50"/>
      <c r="H567" s="51" t="s">
        <v>22</v>
      </c>
      <c r="I567" s="52">
        <v>1.1499999999999999</v>
      </c>
    </row>
    <row r="568" spans="1:9">
      <c r="A568"/>
      <c r="B568"/>
      <c r="C568"/>
      <c r="D568"/>
      <c r="E568" s="53"/>
      <c r="F568" s="53"/>
      <c r="G568" s="53"/>
      <c r="H568" s="53"/>
      <c r="I568" s="53"/>
    </row>
    <row r="569" spans="1:9">
      <c r="A569"/>
      <c r="B569"/>
      <c r="C569"/>
      <c r="D569"/>
      <c r="E569" s="53"/>
      <c r="F569" s="53"/>
      <c r="G569" s="53"/>
      <c r="H569" s="53"/>
      <c r="I569" s="53"/>
    </row>
    <row r="570" spans="1:9">
      <c r="A570" s="29" t="s">
        <v>601</v>
      </c>
      <c r="B570" s="30"/>
      <c r="C570" s="30"/>
      <c r="D570" s="30"/>
      <c r="E570" s="54"/>
      <c r="F570" s="54"/>
      <c r="G570" s="54"/>
      <c r="H570" s="54"/>
      <c r="I570" s="55"/>
    </row>
    <row r="571" spans="1:9">
      <c r="A571" s="32" t="s">
        <v>353</v>
      </c>
      <c r="B571" s="33"/>
      <c r="C571" s="33"/>
      <c r="D571" s="33"/>
      <c r="E571" s="48"/>
      <c r="F571" s="48"/>
      <c r="G571" s="48"/>
      <c r="H571" s="48"/>
      <c r="I571" s="47"/>
    </row>
    <row r="572" spans="1:9">
      <c r="A572" s="35" t="s">
        <v>602</v>
      </c>
      <c r="B572" s="36"/>
      <c r="C572" s="36"/>
      <c r="D572" s="36"/>
      <c r="E572" s="37"/>
      <c r="F572" s="37"/>
      <c r="G572" s="37"/>
      <c r="H572" s="37"/>
      <c r="I572" s="38"/>
    </row>
    <row r="573" spans="1:9" ht="22.5">
      <c r="A573" s="39" t="s">
        <v>337</v>
      </c>
      <c r="B573" s="7" t="s">
        <v>17</v>
      </c>
      <c r="C573" s="39" t="s">
        <v>338</v>
      </c>
      <c r="D573" s="39" t="s">
        <v>339</v>
      </c>
      <c r="E573" s="7" t="s">
        <v>340</v>
      </c>
      <c r="F573" s="7" t="s">
        <v>341</v>
      </c>
      <c r="G573" s="7" t="s">
        <v>342</v>
      </c>
      <c r="H573" s="7" t="s">
        <v>343</v>
      </c>
      <c r="I573" s="7" t="s">
        <v>344</v>
      </c>
    </row>
    <row r="574" spans="1:9" ht="45">
      <c r="A574" s="17" t="s">
        <v>413</v>
      </c>
      <c r="B574" s="13" t="s">
        <v>414</v>
      </c>
      <c r="C574" s="40" t="s">
        <v>392</v>
      </c>
      <c r="D574" s="41">
        <v>1.8162000000000001E-2</v>
      </c>
      <c r="E574" s="49">
        <v>1</v>
      </c>
      <c r="F574" s="49">
        <v>0</v>
      </c>
      <c r="G574" s="49">
        <v>267.93</v>
      </c>
      <c r="H574" s="49">
        <v>0</v>
      </c>
      <c r="I574" s="49">
        <v>4.8600000000000003</v>
      </c>
    </row>
    <row r="575" spans="1:9">
      <c r="A575" s="17" t="s">
        <v>603</v>
      </c>
      <c r="B575" s="13" t="s">
        <v>604</v>
      </c>
      <c r="C575" s="40" t="s">
        <v>95</v>
      </c>
      <c r="D575" s="41">
        <v>0.44234400000000001</v>
      </c>
      <c r="E575" s="49">
        <v>1</v>
      </c>
      <c r="F575" s="49">
        <v>0</v>
      </c>
      <c r="G575" s="49">
        <v>23.65</v>
      </c>
      <c r="H575" s="49">
        <v>0</v>
      </c>
      <c r="I575" s="49">
        <v>10.46</v>
      </c>
    </row>
    <row r="576" spans="1:9" ht="33.75">
      <c r="A576" s="17" t="s">
        <v>605</v>
      </c>
      <c r="B576" s="13" t="s">
        <v>606</v>
      </c>
      <c r="C576" s="40" t="s">
        <v>387</v>
      </c>
      <c r="D576" s="41">
        <v>3.8751000000000001E-2</v>
      </c>
      <c r="E576" s="49">
        <v>1</v>
      </c>
      <c r="F576" s="49">
        <v>0</v>
      </c>
      <c r="G576" s="49">
        <v>93.76</v>
      </c>
      <c r="H576" s="49">
        <v>0</v>
      </c>
      <c r="I576" s="49">
        <v>3.63</v>
      </c>
    </row>
    <row r="577" spans="1:9" ht="33.75">
      <c r="A577" s="17" t="s">
        <v>607</v>
      </c>
      <c r="B577" s="13" t="s">
        <v>608</v>
      </c>
      <c r="C577" s="40" t="s">
        <v>392</v>
      </c>
      <c r="D577" s="41">
        <v>1.6400999999999999E-2</v>
      </c>
      <c r="E577" s="49">
        <v>1</v>
      </c>
      <c r="F577" s="49">
        <v>0</v>
      </c>
      <c r="G577" s="49">
        <v>224.65</v>
      </c>
      <c r="H577" s="49">
        <v>0</v>
      </c>
      <c r="I577" s="49">
        <v>3.68</v>
      </c>
    </row>
    <row r="578" spans="1:9" ht="33.75">
      <c r="A578" s="17" t="s">
        <v>609</v>
      </c>
      <c r="B578" s="13" t="s">
        <v>610</v>
      </c>
      <c r="C578" s="40" t="s">
        <v>387</v>
      </c>
      <c r="D578" s="41">
        <v>2.3758999999999999E-2</v>
      </c>
      <c r="E578" s="49">
        <v>1</v>
      </c>
      <c r="F578" s="49">
        <v>0</v>
      </c>
      <c r="G578" s="49">
        <v>87.13</v>
      </c>
      <c r="H578" s="49">
        <v>0</v>
      </c>
      <c r="I578" s="49">
        <v>2.0699999999999998</v>
      </c>
    </row>
    <row r="579" spans="1:9" ht="33.75">
      <c r="A579" s="17" t="s">
        <v>611</v>
      </c>
      <c r="B579" s="13" t="s">
        <v>612</v>
      </c>
      <c r="C579" s="40" t="s">
        <v>392</v>
      </c>
      <c r="D579" s="41">
        <v>3.1509000000000002E-2</v>
      </c>
      <c r="E579" s="49">
        <v>1</v>
      </c>
      <c r="F579" s="49">
        <v>0</v>
      </c>
      <c r="G579" s="49">
        <v>237.1</v>
      </c>
      <c r="H579" s="49">
        <v>0</v>
      </c>
      <c r="I579" s="49">
        <v>7.47</v>
      </c>
    </row>
    <row r="580" spans="1:9" ht="33.75">
      <c r="A580" s="17" t="s">
        <v>613</v>
      </c>
      <c r="B580" s="13" t="s">
        <v>614</v>
      </c>
      <c r="C580" s="40" t="s">
        <v>387</v>
      </c>
      <c r="D580" s="41">
        <v>4.1921E-2</v>
      </c>
      <c r="E580" s="49">
        <v>1</v>
      </c>
      <c r="F580" s="49">
        <v>0</v>
      </c>
      <c r="G580" s="49">
        <v>50.84</v>
      </c>
      <c r="H580" s="49">
        <v>0</v>
      </c>
      <c r="I580" s="49">
        <v>2.13</v>
      </c>
    </row>
    <row r="581" spans="1:9" ht="33.75">
      <c r="A581" s="17" t="s">
        <v>615</v>
      </c>
      <c r="B581" s="13" t="s">
        <v>616</v>
      </c>
      <c r="C581" s="40" t="s">
        <v>392</v>
      </c>
      <c r="D581" s="41">
        <v>1.3346999999999999E-2</v>
      </c>
      <c r="E581" s="49">
        <v>1</v>
      </c>
      <c r="F581" s="49">
        <v>0</v>
      </c>
      <c r="G581" s="49">
        <v>137.78</v>
      </c>
      <c r="H581" s="49">
        <v>0</v>
      </c>
      <c r="I581" s="49">
        <v>1.83</v>
      </c>
    </row>
    <row r="582" spans="1:9" ht="33.75">
      <c r="A582" s="17" t="s">
        <v>617</v>
      </c>
      <c r="B582" s="13" t="s">
        <v>618</v>
      </c>
      <c r="C582" s="40" t="s">
        <v>387</v>
      </c>
      <c r="D582" s="41">
        <v>3.7145999999999998E-2</v>
      </c>
      <c r="E582" s="49">
        <v>1</v>
      </c>
      <c r="F582" s="49">
        <v>0</v>
      </c>
      <c r="G582" s="49">
        <v>134</v>
      </c>
      <c r="H582" s="49">
        <v>0</v>
      </c>
      <c r="I582" s="49">
        <v>4.97</v>
      </c>
    </row>
    <row r="583" spans="1:9">
      <c r="A583" s="17" t="s">
        <v>619</v>
      </c>
      <c r="B583" s="17" t="s">
        <v>620</v>
      </c>
      <c r="C583" s="40" t="s">
        <v>392</v>
      </c>
      <c r="D583" s="41">
        <v>1.8162000000000001E-2</v>
      </c>
      <c r="E583" s="49">
        <v>1</v>
      </c>
      <c r="F583" s="49">
        <v>0</v>
      </c>
      <c r="G583" s="49">
        <v>348.98</v>
      </c>
      <c r="H583" s="49">
        <v>0</v>
      </c>
      <c r="I583" s="49">
        <v>6.33</v>
      </c>
    </row>
    <row r="584" spans="1:9">
      <c r="A584" s="42"/>
      <c r="B584" s="42"/>
      <c r="C584" s="42"/>
      <c r="D584" s="42"/>
      <c r="E584" s="50"/>
      <c r="F584" s="50"/>
      <c r="G584" s="50"/>
      <c r="H584" s="51" t="s">
        <v>21</v>
      </c>
      <c r="I584" s="52">
        <v>47.43</v>
      </c>
    </row>
    <row r="585" spans="1:9">
      <c r="A585" s="42"/>
      <c r="B585" s="42"/>
      <c r="C585" s="42"/>
      <c r="D585" s="42"/>
      <c r="E585" s="50"/>
      <c r="F585" s="50"/>
      <c r="G585" s="50"/>
      <c r="H585" s="51" t="s">
        <v>351</v>
      </c>
      <c r="I585" s="52">
        <v>24.66</v>
      </c>
    </row>
    <row r="586" spans="1:9">
      <c r="A586" s="42"/>
      <c r="B586" s="42"/>
      <c r="C586" s="42"/>
      <c r="D586" s="42"/>
      <c r="E586" s="50"/>
      <c r="F586" s="50"/>
      <c r="G586" s="50"/>
      <c r="H586" s="51" t="s">
        <v>22</v>
      </c>
      <c r="I586" s="52">
        <v>59.12</v>
      </c>
    </row>
    <row r="587" spans="1:9">
      <c r="A587"/>
      <c r="B587"/>
      <c r="C587"/>
      <c r="D587"/>
      <c r="E587" s="53"/>
      <c r="F587" s="53"/>
      <c r="G587" s="53"/>
      <c r="H587" s="53"/>
      <c r="I587" s="53"/>
    </row>
    <row r="588" spans="1:9">
      <c r="A588"/>
      <c r="B588"/>
      <c r="C588"/>
      <c r="D588"/>
      <c r="E588" s="53"/>
      <c r="F588" s="53"/>
      <c r="G588" s="53"/>
      <c r="H588" s="53"/>
      <c r="I588" s="53"/>
    </row>
    <row r="589" spans="1:9">
      <c r="A589" s="29" t="s">
        <v>621</v>
      </c>
      <c r="B589" s="30"/>
      <c r="C589" s="30"/>
      <c r="D589" s="30"/>
      <c r="E589" s="54"/>
      <c r="F589" s="54"/>
      <c r="G589" s="54"/>
      <c r="H589" s="54"/>
      <c r="I589" s="55"/>
    </row>
    <row r="590" spans="1:9">
      <c r="A590" s="32" t="s">
        <v>353</v>
      </c>
      <c r="B590" s="33"/>
      <c r="C590" s="33"/>
      <c r="D590" s="33"/>
      <c r="E590" s="48"/>
      <c r="F590" s="48"/>
      <c r="G590" s="48"/>
      <c r="H590" s="48"/>
      <c r="I590" s="47"/>
    </row>
    <row r="591" spans="1:9">
      <c r="A591" s="35" t="s">
        <v>622</v>
      </c>
      <c r="B591" s="36"/>
      <c r="C591" s="36"/>
      <c r="D591" s="36"/>
      <c r="E591" s="37"/>
      <c r="F591" s="37"/>
      <c r="G591" s="37"/>
      <c r="H591" s="37"/>
      <c r="I591" s="38"/>
    </row>
    <row r="592" spans="1:9" ht="22.5">
      <c r="A592" s="39" t="s">
        <v>337</v>
      </c>
      <c r="B592" s="7" t="s">
        <v>17</v>
      </c>
      <c r="C592" s="39" t="s">
        <v>338</v>
      </c>
      <c r="D592" s="39" t="s">
        <v>339</v>
      </c>
      <c r="E592" s="7" t="s">
        <v>340</v>
      </c>
      <c r="F592" s="7" t="s">
        <v>341</v>
      </c>
      <c r="G592" s="7" t="s">
        <v>342</v>
      </c>
      <c r="H592" s="7" t="s">
        <v>343</v>
      </c>
      <c r="I592" s="7" t="s">
        <v>344</v>
      </c>
    </row>
    <row r="593" spans="1:9" ht="33.75">
      <c r="A593" s="17" t="s">
        <v>474</v>
      </c>
      <c r="B593" s="13" t="s">
        <v>176</v>
      </c>
      <c r="C593" s="40" t="s">
        <v>60</v>
      </c>
      <c r="D593" s="41">
        <v>6.1499999999999999E-2</v>
      </c>
      <c r="E593" s="49">
        <v>1</v>
      </c>
      <c r="F593" s="49">
        <v>0</v>
      </c>
      <c r="G593" s="49">
        <v>493.42</v>
      </c>
      <c r="H593" s="49">
        <v>0</v>
      </c>
      <c r="I593" s="49">
        <v>30.34</v>
      </c>
    </row>
    <row r="594" spans="1:9">
      <c r="A594" s="17" t="s">
        <v>381</v>
      </c>
      <c r="B594" s="13" t="s">
        <v>382</v>
      </c>
      <c r="C594" s="40" t="s">
        <v>60</v>
      </c>
      <c r="D594" s="41">
        <v>4.6199999999999998E-2</v>
      </c>
      <c r="E594" s="49">
        <v>1</v>
      </c>
      <c r="F594" s="49">
        <v>0</v>
      </c>
      <c r="G594" s="49">
        <v>85.91</v>
      </c>
      <c r="H594" s="49">
        <v>0</v>
      </c>
      <c r="I594" s="49">
        <v>3.96</v>
      </c>
    </row>
    <row r="595" spans="1:9" ht="33.75">
      <c r="A595" s="17" t="s">
        <v>518</v>
      </c>
      <c r="B595" s="13" t="s">
        <v>519</v>
      </c>
      <c r="C595" s="40" t="s">
        <v>36</v>
      </c>
      <c r="D595" s="41">
        <v>5.1499999999999997E-2</v>
      </c>
      <c r="E595" s="49">
        <v>1</v>
      </c>
      <c r="F595" s="49">
        <v>0</v>
      </c>
      <c r="G595" s="49">
        <v>62.22</v>
      </c>
      <c r="H595" s="49">
        <v>0</v>
      </c>
      <c r="I595" s="49">
        <v>3.2</v>
      </c>
    </row>
    <row r="596" spans="1:9" ht="33.75">
      <c r="A596" s="17" t="s">
        <v>485</v>
      </c>
      <c r="B596" s="13" t="s">
        <v>178</v>
      </c>
      <c r="C596" s="40" t="s">
        <v>60</v>
      </c>
      <c r="D596" s="41">
        <v>6.1499999999999999E-2</v>
      </c>
      <c r="E596" s="49">
        <v>1</v>
      </c>
      <c r="F596" s="49">
        <v>0</v>
      </c>
      <c r="G596" s="49">
        <v>294.83999999999997</v>
      </c>
      <c r="H596" s="49">
        <v>0</v>
      </c>
      <c r="I596" s="49">
        <v>18.13</v>
      </c>
    </row>
    <row r="597" spans="1:9" ht="22.5">
      <c r="A597" s="17" t="s">
        <v>623</v>
      </c>
      <c r="B597" s="13" t="s">
        <v>624</v>
      </c>
      <c r="C597" s="40" t="s">
        <v>65</v>
      </c>
      <c r="D597" s="41">
        <v>0.25</v>
      </c>
      <c r="E597" s="49">
        <v>1</v>
      </c>
      <c r="F597" s="49">
        <v>0</v>
      </c>
      <c r="G597" s="49">
        <v>1.62</v>
      </c>
      <c r="H597" s="49">
        <v>0</v>
      </c>
      <c r="I597" s="49">
        <v>0.4</v>
      </c>
    </row>
    <row r="598" spans="1:9">
      <c r="A598" s="17" t="s">
        <v>528</v>
      </c>
      <c r="B598" s="17" t="s">
        <v>64</v>
      </c>
      <c r="C598" s="40" t="s">
        <v>65</v>
      </c>
      <c r="D598" s="41">
        <v>1</v>
      </c>
      <c r="E598" s="49">
        <v>1</v>
      </c>
      <c r="F598" s="49">
        <v>0</v>
      </c>
      <c r="G598" s="49">
        <v>3.12</v>
      </c>
      <c r="H598" s="49">
        <v>0</v>
      </c>
      <c r="I598" s="49">
        <v>3.12</v>
      </c>
    </row>
    <row r="599" spans="1:9">
      <c r="A599" s="42"/>
      <c r="B599" s="42"/>
      <c r="C599" s="42"/>
      <c r="D599" s="42"/>
      <c r="E599" s="50"/>
      <c r="F599" s="50"/>
      <c r="G599" s="50"/>
      <c r="H599" s="51" t="s">
        <v>21</v>
      </c>
      <c r="I599" s="52">
        <v>59.15</v>
      </c>
    </row>
    <row r="600" spans="1:9">
      <c r="A600" s="42"/>
      <c r="B600" s="42"/>
      <c r="C600" s="42"/>
      <c r="D600" s="42"/>
      <c r="E600" s="50"/>
      <c r="F600" s="50"/>
      <c r="G600" s="50"/>
      <c r="H600" s="51" t="s">
        <v>351</v>
      </c>
      <c r="I600" s="52">
        <v>24.66</v>
      </c>
    </row>
    <row r="601" spans="1:9">
      <c r="A601" s="42"/>
      <c r="B601" s="42"/>
      <c r="C601" s="42"/>
      <c r="D601" s="42"/>
      <c r="E601" s="50"/>
      <c r="F601" s="50"/>
      <c r="G601" s="50"/>
      <c r="H601" s="51" t="s">
        <v>22</v>
      </c>
      <c r="I601" s="52">
        <v>73.73</v>
      </c>
    </row>
    <row r="602" spans="1:9">
      <c r="A602"/>
      <c r="B602"/>
      <c r="C602"/>
      <c r="D602"/>
      <c r="E602" s="53"/>
      <c r="F602" s="53"/>
      <c r="G602" s="53"/>
      <c r="H602" s="53"/>
      <c r="I602" s="53"/>
    </row>
    <row r="603" spans="1:9">
      <c r="A603"/>
      <c r="B603"/>
      <c r="C603"/>
      <c r="D603"/>
      <c r="E603" s="53"/>
      <c r="F603" s="53"/>
      <c r="G603" s="53"/>
      <c r="H603" s="53"/>
      <c r="I603" s="53"/>
    </row>
    <row r="604" spans="1:9">
      <c r="A604" s="29" t="s">
        <v>625</v>
      </c>
      <c r="B604" s="30"/>
      <c r="C604" s="30"/>
      <c r="D604" s="30"/>
      <c r="E604" s="54"/>
      <c r="F604" s="54"/>
      <c r="G604" s="54"/>
      <c r="H604" s="54"/>
      <c r="I604" s="55"/>
    </row>
    <row r="605" spans="1:9">
      <c r="A605" s="32" t="s">
        <v>353</v>
      </c>
      <c r="B605" s="33"/>
      <c r="C605" s="33"/>
      <c r="D605" s="33"/>
      <c r="E605" s="48"/>
      <c r="F605" s="48"/>
      <c r="G605" s="48"/>
      <c r="H605" s="48"/>
      <c r="I605" s="47"/>
    </row>
    <row r="606" spans="1:9">
      <c r="A606" s="35" t="s">
        <v>626</v>
      </c>
      <c r="B606" s="36"/>
      <c r="C606" s="36"/>
      <c r="D606" s="36"/>
      <c r="E606" s="37"/>
      <c r="F606" s="37"/>
      <c r="G606" s="37"/>
      <c r="H606" s="37"/>
      <c r="I606" s="38"/>
    </row>
    <row r="607" spans="1:9" ht="22.5">
      <c r="A607" s="39" t="s">
        <v>337</v>
      </c>
      <c r="B607" s="7" t="s">
        <v>17</v>
      </c>
      <c r="C607" s="39" t="s">
        <v>338</v>
      </c>
      <c r="D607" s="39" t="s">
        <v>339</v>
      </c>
      <c r="E607" s="7" t="s">
        <v>340</v>
      </c>
      <c r="F607" s="7" t="s">
        <v>341</v>
      </c>
      <c r="G607" s="7" t="s">
        <v>342</v>
      </c>
      <c r="H607" s="7" t="s">
        <v>343</v>
      </c>
      <c r="I607" s="7" t="s">
        <v>344</v>
      </c>
    </row>
    <row r="608" spans="1:9" ht="33.75">
      <c r="A608" s="17" t="s">
        <v>474</v>
      </c>
      <c r="B608" s="13" t="s">
        <v>176</v>
      </c>
      <c r="C608" s="40" t="s">
        <v>60</v>
      </c>
      <c r="D608" s="41">
        <v>3.3000000000000002E-2</v>
      </c>
      <c r="E608" s="49">
        <v>1</v>
      </c>
      <c r="F608" s="49">
        <v>0</v>
      </c>
      <c r="G608" s="49">
        <v>493.42</v>
      </c>
      <c r="H608" s="49">
        <v>0</v>
      </c>
      <c r="I608" s="49">
        <v>16.28</v>
      </c>
    </row>
    <row r="609" spans="1:9">
      <c r="A609" s="17" t="s">
        <v>381</v>
      </c>
      <c r="B609" s="13" t="s">
        <v>382</v>
      </c>
      <c r="C609" s="40" t="s">
        <v>60</v>
      </c>
      <c r="D609" s="41">
        <v>3.3000000000000002E-2</v>
      </c>
      <c r="E609" s="49">
        <v>1</v>
      </c>
      <c r="F609" s="49">
        <v>0</v>
      </c>
      <c r="G609" s="49">
        <v>85.91</v>
      </c>
      <c r="H609" s="49">
        <v>0</v>
      </c>
      <c r="I609" s="49">
        <v>2.83</v>
      </c>
    </row>
    <row r="610" spans="1:9" ht="33.75">
      <c r="A610" s="17" t="s">
        <v>485</v>
      </c>
      <c r="B610" s="13" t="s">
        <v>178</v>
      </c>
      <c r="C610" s="40" t="s">
        <v>60</v>
      </c>
      <c r="D610" s="41">
        <v>3.3000000000000002E-2</v>
      </c>
      <c r="E610" s="49">
        <v>1</v>
      </c>
      <c r="F610" s="49">
        <v>0</v>
      </c>
      <c r="G610" s="49">
        <v>294.83999999999997</v>
      </c>
      <c r="H610" s="49">
        <v>0</v>
      </c>
      <c r="I610" s="49">
        <v>9.7200000000000006</v>
      </c>
    </row>
    <row r="611" spans="1:9">
      <c r="A611" s="17" t="s">
        <v>349</v>
      </c>
      <c r="B611" s="17" t="s">
        <v>350</v>
      </c>
      <c r="C611" s="40" t="s">
        <v>95</v>
      </c>
      <c r="D611" s="41">
        <v>0.25</v>
      </c>
      <c r="E611" s="49">
        <v>1</v>
      </c>
      <c r="F611" s="49">
        <v>0</v>
      </c>
      <c r="G611" s="49">
        <v>21.72</v>
      </c>
      <c r="H611" s="49">
        <v>0</v>
      </c>
      <c r="I611" s="49">
        <v>5.43</v>
      </c>
    </row>
    <row r="612" spans="1:9">
      <c r="A612" s="42"/>
      <c r="B612" s="42"/>
      <c r="C612" s="42"/>
      <c r="D612" s="42"/>
      <c r="E612" s="50"/>
      <c r="F612" s="50"/>
      <c r="G612" s="50"/>
      <c r="H612" s="51" t="s">
        <v>21</v>
      </c>
      <c r="I612" s="52">
        <v>34.26</v>
      </c>
    </row>
    <row r="613" spans="1:9">
      <c r="A613" s="42"/>
      <c r="B613" s="42"/>
      <c r="C613" s="42"/>
      <c r="D613" s="42"/>
      <c r="E613" s="50"/>
      <c r="F613" s="50"/>
      <c r="G613" s="50"/>
      <c r="H613" s="51" t="s">
        <v>351</v>
      </c>
      <c r="I613" s="52">
        <v>24.66</v>
      </c>
    </row>
    <row r="614" spans="1:9">
      <c r="A614" s="42"/>
      <c r="B614" s="42"/>
      <c r="C614" s="42"/>
      <c r="D614" s="42"/>
      <c r="E614" s="50"/>
      <c r="F614" s="50"/>
      <c r="G614" s="50"/>
      <c r="H614" s="51" t="s">
        <v>22</v>
      </c>
      <c r="I614" s="52">
        <v>42.7</v>
      </c>
    </row>
    <row r="615" spans="1:9">
      <c r="A615"/>
      <c r="B615"/>
      <c r="C615"/>
      <c r="D615"/>
      <c r="E615" s="53"/>
      <c r="F615" s="53"/>
      <c r="G615" s="53"/>
      <c r="H615" s="53"/>
      <c r="I615" s="53"/>
    </row>
    <row r="616" spans="1:9">
      <c r="A616"/>
      <c r="B616"/>
      <c r="C616"/>
      <c r="D616"/>
      <c r="E616" s="53"/>
      <c r="F616" s="53"/>
      <c r="G616" s="53"/>
      <c r="H616" s="53"/>
      <c r="I616" s="53"/>
    </row>
    <row r="617" spans="1:9">
      <c r="A617" s="29" t="s">
        <v>627</v>
      </c>
      <c r="B617" s="30"/>
      <c r="C617" s="30"/>
      <c r="D617" s="30"/>
      <c r="E617" s="54"/>
      <c r="F617" s="54"/>
      <c r="G617" s="54"/>
      <c r="H617" s="54"/>
      <c r="I617" s="55"/>
    </row>
    <row r="618" spans="1:9">
      <c r="A618" s="32" t="s">
        <v>353</v>
      </c>
      <c r="B618" s="33"/>
      <c r="C618" s="33"/>
      <c r="D618" s="33"/>
      <c r="E618" s="48"/>
      <c r="F618" s="48"/>
      <c r="G618" s="48"/>
      <c r="H618" s="48"/>
      <c r="I618" s="47"/>
    </row>
    <row r="619" spans="1:9">
      <c r="A619" s="35" t="s">
        <v>628</v>
      </c>
      <c r="B619" s="36"/>
      <c r="C619" s="36"/>
      <c r="D619" s="36"/>
      <c r="E619" s="37"/>
      <c r="F619" s="37"/>
      <c r="G619" s="37"/>
      <c r="H619" s="37"/>
      <c r="I619" s="38"/>
    </row>
    <row r="620" spans="1:9" ht="22.5">
      <c r="A620" s="39" t="s">
        <v>337</v>
      </c>
      <c r="B620" s="7" t="s">
        <v>17</v>
      </c>
      <c r="C620" s="39" t="s">
        <v>338</v>
      </c>
      <c r="D620" s="39" t="s">
        <v>339</v>
      </c>
      <c r="E620" s="7" t="s">
        <v>340</v>
      </c>
      <c r="F620" s="7" t="s">
        <v>341</v>
      </c>
      <c r="G620" s="7" t="s">
        <v>342</v>
      </c>
      <c r="H620" s="7" t="s">
        <v>343</v>
      </c>
      <c r="I620" s="7" t="s">
        <v>344</v>
      </c>
    </row>
    <row r="621" spans="1:9" ht="22.5">
      <c r="A621" s="17" t="s">
        <v>629</v>
      </c>
      <c r="B621" s="13" t="s">
        <v>630</v>
      </c>
      <c r="C621" s="40" t="s">
        <v>392</v>
      </c>
      <c r="D621" s="41">
        <v>3.3134499999999997E-2</v>
      </c>
      <c r="E621" s="49">
        <v>1</v>
      </c>
      <c r="F621" s="49">
        <v>0</v>
      </c>
      <c r="G621" s="49">
        <v>465.9</v>
      </c>
      <c r="H621" s="49">
        <v>0</v>
      </c>
      <c r="I621" s="49">
        <v>15.43</v>
      </c>
    </row>
    <row r="622" spans="1:9" ht="22.5">
      <c r="A622" s="17" t="s">
        <v>631</v>
      </c>
      <c r="B622" s="13" t="s">
        <v>632</v>
      </c>
      <c r="C622" s="40" t="s">
        <v>209</v>
      </c>
      <c r="D622" s="41">
        <v>0.1</v>
      </c>
      <c r="E622" s="49">
        <v>1</v>
      </c>
      <c r="F622" s="49">
        <v>0</v>
      </c>
      <c r="G622" s="49">
        <v>13.36</v>
      </c>
      <c r="H622" s="49">
        <v>0</v>
      </c>
      <c r="I622" s="49">
        <v>1.33</v>
      </c>
    </row>
    <row r="623" spans="1:9" ht="22.5">
      <c r="A623" s="17" t="s">
        <v>633</v>
      </c>
      <c r="B623" s="13" t="s">
        <v>634</v>
      </c>
      <c r="C623" s="40" t="s">
        <v>209</v>
      </c>
      <c r="D623" s="41">
        <v>0.35</v>
      </c>
      <c r="E623" s="49">
        <v>1</v>
      </c>
      <c r="F623" s="49">
        <v>0</v>
      </c>
      <c r="G623" s="49">
        <v>13.36</v>
      </c>
      <c r="H623" s="49">
        <v>0</v>
      </c>
      <c r="I623" s="49">
        <v>4.67</v>
      </c>
    </row>
    <row r="624" spans="1:9" ht="22.5">
      <c r="A624" s="17" t="s">
        <v>635</v>
      </c>
      <c r="B624" s="13" t="s">
        <v>636</v>
      </c>
      <c r="C624" s="40" t="s">
        <v>537</v>
      </c>
      <c r="D624" s="41">
        <v>9.7000000000000005E-4</v>
      </c>
      <c r="E624" s="49">
        <v>1</v>
      </c>
      <c r="F624" s="49">
        <v>0</v>
      </c>
      <c r="G624" s="49">
        <v>20.25</v>
      </c>
      <c r="H624" s="49">
        <v>0</v>
      </c>
      <c r="I624" s="49">
        <v>0.01</v>
      </c>
    </row>
    <row r="625" spans="1:9" ht="22.5">
      <c r="A625" s="17" t="s">
        <v>637</v>
      </c>
      <c r="B625" s="13" t="s">
        <v>638</v>
      </c>
      <c r="C625" s="40" t="s">
        <v>537</v>
      </c>
      <c r="D625" s="41">
        <v>0.5</v>
      </c>
      <c r="E625" s="49">
        <v>1</v>
      </c>
      <c r="F625" s="49">
        <v>0</v>
      </c>
      <c r="G625" s="49">
        <v>27.29</v>
      </c>
      <c r="H625" s="49">
        <v>0</v>
      </c>
      <c r="I625" s="49">
        <v>13.64</v>
      </c>
    </row>
    <row r="626" spans="1:9">
      <c r="A626" s="17" t="s">
        <v>639</v>
      </c>
      <c r="B626" s="13" t="s">
        <v>640</v>
      </c>
      <c r="C626" s="40" t="s">
        <v>95</v>
      </c>
      <c r="D626" s="41">
        <v>3.3134499999999997E-2</v>
      </c>
      <c r="E626" s="49">
        <v>1</v>
      </c>
      <c r="F626" s="49">
        <v>0</v>
      </c>
      <c r="G626" s="49">
        <v>28.79</v>
      </c>
      <c r="H626" s="49">
        <v>0</v>
      </c>
      <c r="I626" s="49">
        <v>0.95</v>
      </c>
    </row>
    <row r="627" spans="1:9">
      <c r="A627" s="17" t="s">
        <v>349</v>
      </c>
      <c r="B627" s="17" t="s">
        <v>350</v>
      </c>
      <c r="C627" s="40" t="s">
        <v>95</v>
      </c>
      <c r="D627" s="41">
        <v>0.13253809999999999</v>
      </c>
      <c r="E627" s="49">
        <v>1</v>
      </c>
      <c r="F627" s="49">
        <v>0</v>
      </c>
      <c r="G627" s="49">
        <v>21.72</v>
      </c>
      <c r="H627" s="49">
        <v>0</v>
      </c>
      <c r="I627" s="49">
        <v>2.87</v>
      </c>
    </row>
    <row r="628" spans="1:9">
      <c r="A628" s="42"/>
      <c r="B628" s="42"/>
      <c r="C628" s="42"/>
      <c r="D628" s="42"/>
      <c r="E628" s="50"/>
      <c r="F628" s="50"/>
      <c r="G628" s="50"/>
      <c r="H628" s="51" t="s">
        <v>21</v>
      </c>
      <c r="I628" s="52">
        <v>38.9</v>
      </c>
    </row>
    <row r="629" spans="1:9">
      <c r="A629" s="42"/>
      <c r="B629" s="42"/>
      <c r="C629" s="42"/>
      <c r="D629" s="42"/>
      <c r="E629" s="50"/>
      <c r="F629" s="50"/>
      <c r="G629" s="50"/>
      <c r="H629" s="51" t="s">
        <v>351</v>
      </c>
      <c r="I629" s="52">
        <v>24.66</v>
      </c>
    </row>
    <row r="630" spans="1:9">
      <c r="A630" s="42"/>
      <c r="B630" s="42"/>
      <c r="C630" s="42"/>
      <c r="D630" s="42"/>
      <c r="E630" s="50"/>
      <c r="F630" s="50"/>
      <c r="G630" s="50"/>
      <c r="H630" s="51" t="s">
        <v>22</v>
      </c>
      <c r="I630" s="52">
        <v>48.49</v>
      </c>
    </row>
    <row r="631" spans="1:9">
      <c r="A631"/>
      <c r="B631"/>
      <c r="C631"/>
      <c r="D631"/>
      <c r="E631" s="53"/>
      <c r="F631" s="53"/>
      <c r="G631" s="53"/>
      <c r="H631" s="53"/>
      <c r="I631" s="53"/>
    </row>
    <row r="632" spans="1:9">
      <c r="A632"/>
      <c r="B632"/>
      <c r="C632"/>
      <c r="D632"/>
      <c r="E632" s="53"/>
      <c r="F632" s="53"/>
      <c r="G632" s="53"/>
      <c r="H632" s="53"/>
      <c r="I632" s="53"/>
    </row>
    <row r="633" spans="1:9" ht="27.75" customHeight="1">
      <c r="A633" s="71" t="s">
        <v>641</v>
      </c>
      <c r="B633" s="72"/>
      <c r="C633" s="72"/>
      <c r="D633" s="72"/>
      <c r="E633" s="72"/>
      <c r="F633" s="72"/>
      <c r="G633" s="72"/>
      <c r="H633" s="72"/>
      <c r="I633" s="73"/>
    </row>
    <row r="634" spans="1:9">
      <c r="A634" s="32" t="s">
        <v>353</v>
      </c>
      <c r="B634" s="33"/>
      <c r="C634" s="33"/>
      <c r="D634" s="33"/>
      <c r="E634" s="48"/>
      <c r="F634" s="48"/>
      <c r="G634" s="48"/>
      <c r="H634" s="48"/>
      <c r="I634" s="47"/>
    </row>
    <row r="635" spans="1:9">
      <c r="A635" s="35" t="s">
        <v>642</v>
      </c>
      <c r="B635" s="36"/>
      <c r="C635" s="36"/>
      <c r="D635" s="36"/>
      <c r="E635" s="37"/>
      <c r="F635" s="37"/>
      <c r="G635" s="37"/>
      <c r="H635" s="37"/>
      <c r="I635" s="38"/>
    </row>
    <row r="636" spans="1:9" ht="22.5">
      <c r="A636" s="39" t="s">
        <v>337</v>
      </c>
      <c r="B636" s="7" t="s">
        <v>17</v>
      </c>
      <c r="C636" s="39" t="s">
        <v>338</v>
      </c>
      <c r="D636" s="39" t="s">
        <v>339</v>
      </c>
      <c r="E636" s="7" t="s">
        <v>340</v>
      </c>
      <c r="F636" s="7" t="s">
        <v>341</v>
      </c>
      <c r="G636" s="7" t="s">
        <v>342</v>
      </c>
      <c r="H636" s="7" t="s">
        <v>343</v>
      </c>
      <c r="I636" s="7" t="s">
        <v>344</v>
      </c>
    </row>
    <row r="637" spans="1:9" ht="22.5">
      <c r="A637" s="17" t="s">
        <v>629</v>
      </c>
      <c r="B637" s="13" t="s">
        <v>630</v>
      </c>
      <c r="C637" s="40" t="s">
        <v>392</v>
      </c>
      <c r="D637" s="41">
        <v>6.13E-3</v>
      </c>
      <c r="E637" s="49">
        <v>1</v>
      </c>
      <c r="F637" s="49">
        <v>0</v>
      </c>
      <c r="G637" s="49">
        <v>465.9</v>
      </c>
      <c r="H637" s="49">
        <v>0</v>
      </c>
      <c r="I637" s="49">
        <v>2.85</v>
      </c>
    </row>
    <row r="638" spans="1:9" ht="22.5">
      <c r="A638" s="17" t="s">
        <v>631</v>
      </c>
      <c r="B638" s="13" t="s">
        <v>632</v>
      </c>
      <c r="C638" s="40" t="s">
        <v>209</v>
      </c>
      <c r="D638" s="41">
        <v>0.1</v>
      </c>
      <c r="E638" s="49">
        <v>1</v>
      </c>
      <c r="F638" s="49">
        <v>0</v>
      </c>
      <c r="G638" s="49">
        <v>13.36</v>
      </c>
      <c r="H638" s="49">
        <v>0</v>
      </c>
      <c r="I638" s="49">
        <v>1.33</v>
      </c>
    </row>
    <row r="639" spans="1:9" ht="22.5">
      <c r="A639" s="17" t="s">
        <v>633</v>
      </c>
      <c r="B639" s="13" t="s">
        <v>634</v>
      </c>
      <c r="C639" s="40" t="s">
        <v>209</v>
      </c>
      <c r="D639" s="41">
        <v>0.35</v>
      </c>
      <c r="E639" s="49">
        <v>1</v>
      </c>
      <c r="F639" s="49">
        <v>0</v>
      </c>
      <c r="G639" s="49">
        <v>13.36</v>
      </c>
      <c r="H639" s="49">
        <v>0</v>
      </c>
      <c r="I639" s="49">
        <v>4.67</v>
      </c>
    </row>
    <row r="640" spans="1:9" ht="22.5">
      <c r="A640" s="17" t="s">
        <v>635</v>
      </c>
      <c r="B640" s="13" t="s">
        <v>636</v>
      </c>
      <c r="C640" s="40" t="s">
        <v>537</v>
      </c>
      <c r="D640" s="41">
        <v>9.7000000000000005E-4</v>
      </c>
      <c r="E640" s="49">
        <v>1</v>
      </c>
      <c r="F640" s="49">
        <v>0</v>
      </c>
      <c r="G640" s="49">
        <v>20.25</v>
      </c>
      <c r="H640" s="49">
        <v>0</v>
      </c>
      <c r="I640" s="49">
        <v>0.01</v>
      </c>
    </row>
    <row r="641" spans="1:9" ht="22.5">
      <c r="A641" s="17" t="s">
        <v>637</v>
      </c>
      <c r="B641" s="13" t="s">
        <v>638</v>
      </c>
      <c r="C641" s="40" t="s">
        <v>537</v>
      </c>
      <c r="D641" s="41">
        <v>0.5</v>
      </c>
      <c r="E641" s="49">
        <v>1</v>
      </c>
      <c r="F641" s="49">
        <v>0</v>
      </c>
      <c r="G641" s="49">
        <v>27.29</v>
      </c>
      <c r="H641" s="49">
        <v>0</v>
      </c>
      <c r="I641" s="49">
        <v>13.64</v>
      </c>
    </row>
    <row r="642" spans="1:9">
      <c r="A642" s="17" t="s">
        <v>639</v>
      </c>
      <c r="B642" s="13" t="s">
        <v>640</v>
      </c>
      <c r="C642" s="40" t="s">
        <v>95</v>
      </c>
      <c r="D642" s="41">
        <v>6.13E-3</v>
      </c>
      <c r="E642" s="49">
        <v>1</v>
      </c>
      <c r="F642" s="49">
        <v>0</v>
      </c>
      <c r="G642" s="49">
        <v>28.79</v>
      </c>
      <c r="H642" s="49">
        <v>0</v>
      </c>
      <c r="I642" s="49">
        <v>0.17</v>
      </c>
    </row>
    <row r="643" spans="1:9">
      <c r="A643" s="17" t="s">
        <v>349</v>
      </c>
      <c r="B643" s="17" t="s">
        <v>350</v>
      </c>
      <c r="C643" s="40" t="s">
        <v>95</v>
      </c>
      <c r="D643" s="41">
        <v>2.4505300000000001E-2</v>
      </c>
      <c r="E643" s="49">
        <v>1</v>
      </c>
      <c r="F643" s="49">
        <v>0</v>
      </c>
      <c r="G643" s="49">
        <v>21.72</v>
      </c>
      <c r="H643" s="49">
        <v>0</v>
      </c>
      <c r="I643" s="49">
        <v>0.53</v>
      </c>
    </row>
    <row r="644" spans="1:9">
      <c r="A644" s="42"/>
      <c r="B644" s="42"/>
      <c r="C644" s="42"/>
      <c r="D644" s="42"/>
      <c r="E644" s="50"/>
      <c r="F644" s="50"/>
      <c r="G644" s="50"/>
      <c r="H644" s="51" t="s">
        <v>21</v>
      </c>
      <c r="I644" s="52">
        <v>23.2</v>
      </c>
    </row>
    <row r="645" spans="1:9">
      <c r="A645" s="42"/>
      <c r="B645" s="42"/>
      <c r="C645" s="42"/>
      <c r="D645" s="42"/>
      <c r="E645" s="50"/>
      <c r="F645" s="50"/>
      <c r="G645" s="50"/>
      <c r="H645" s="51" t="s">
        <v>351</v>
      </c>
      <c r="I645" s="52">
        <v>24.66</v>
      </c>
    </row>
    <row r="646" spans="1:9">
      <c r="A646" s="42"/>
      <c r="B646" s="42"/>
      <c r="C646" s="42"/>
      <c r="D646" s="42"/>
      <c r="E646" s="50"/>
      <c r="F646" s="50"/>
      <c r="G646" s="50"/>
      <c r="H646" s="51" t="s">
        <v>22</v>
      </c>
      <c r="I646" s="52">
        <v>28.92</v>
      </c>
    </row>
    <row r="647" spans="1:9">
      <c r="A647"/>
      <c r="B647"/>
      <c r="C647"/>
      <c r="D647"/>
      <c r="E647" s="53"/>
      <c r="F647" s="53"/>
      <c r="G647" s="53"/>
      <c r="H647" s="53"/>
      <c r="I647" s="53"/>
    </row>
    <row r="648" spans="1:9">
      <c r="A648"/>
      <c r="B648"/>
      <c r="C648"/>
      <c r="D648"/>
      <c r="E648" s="53"/>
      <c r="F648" s="53"/>
      <c r="G648" s="53"/>
      <c r="H648" s="53"/>
      <c r="I648" s="53"/>
    </row>
    <row r="649" spans="1:9" ht="29.25" customHeight="1">
      <c r="A649" s="71" t="s">
        <v>643</v>
      </c>
      <c r="B649" s="72"/>
      <c r="C649" s="72"/>
      <c r="D649" s="72"/>
      <c r="E649" s="72"/>
      <c r="F649" s="72"/>
      <c r="G649" s="72"/>
      <c r="H649" s="72"/>
      <c r="I649" s="73"/>
    </row>
    <row r="650" spans="1:9">
      <c r="A650" s="32" t="s">
        <v>353</v>
      </c>
      <c r="B650" s="33"/>
      <c r="C650" s="33"/>
      <c r="D650" s="33"/>
      <c r="E650" s="48"/>
      <c r="F650" s="48"/>
      <c r="G650" s="48"/>
      <c r="H650" s="48"/>
      <c r="I650" s="47"/>
    </row>
    <row r="651" spans="1:9">
      <c r="A651" s="35" t="s">
        <v>644</v>
      </c>
      <c r="B651" s="36"/>
      <c r="C651" s="36"/>
      <c r="D651" s="36"/>
      <c r="E651" s="37"/>
      <c r="F651" s="37"/>
      <c r="G651" s="37"/>
      <c r="H651" s="37"/>
      <c r="I651" s="38"/>
    </row>
    <row r="652" spans="1:9" ht="22.5">
      <c r="A652" s="39" t="s">
        <v>337</v>
      </c>
      <c r="B652" s="7" t="s">
        <v>17</v>
      </c>
      <c r="C652" s="39" t="s">
        <v>338</v>
      </c>
      <c r="D652" s="39" t="s">
        <v>339</v>
      </c>
      <c r="E652" s="7" t="s">
        <v>340</v>
      </c>
      <c r="F652" s="7" t="s">
        <v>341</v>
      </c>
      <c r="G652" s="7" t="s">
        <v>342</v>
      </c>
      <c r="H652" s="7" t="s">
        <v>343</v>
      </c>
      <c r="I652" s="7" t="s">
        <v>344</v>
      </c>
    </row>
    <row r="653" spans="1:9" ht="45">
      <c r="A653" s="17" t="s">
        <v>645</v>
      </c>
      <c r="B653" s="13" t="s">
        <v>646</v>
      </c>
      <c r="C653" s="40" t="s">
        <v>48</v>
      </c>
      <c r="D653" s="41">
        <v>1</v>
      </c>
      <c r="E653" s="49">
        <v>1</v>
      </c>
      <c r="F653" s="49">
        <v>0</v>
      </c>
      <c r="G653" s="49">
        <v>450.98</v>
      </c>
      <c r="H653" s="49">
        <v>0</v>
      </c>
      <c r="I653" s="49">
        <v>450.98</v>
      </c>
    </row>
    <row r="654" spans="1:9" ht="56.25">
      <c r="A654" s="17" t="s">
        <v>647</v>
      </c>
      <c r="B654" s="13" t="s">
        <v>648</v>
      </c>
      <c r="C654" s="40" t="s">
        <v>392</v>
      </c>
      <c r="D654" s="41">
        <v>0.33333299999999999</v>
      </c>
      <c r="E654" s="49">
        <v>1</v>
      </c>
      <c r="F654" s="49">
        <v>0</v>
      </c>
      <c r="G654" s="49">
        <v>215.26</v>
      </c>
      <c r="H654" s="49">
        <v>0</v>
      </c>
      <c r="I654" s="49">
        <v>71.75</v>
      </c>
    </row>
    <row r="655" spans="1:9" ht="45">
      <c r="A655" s="17" t="s">
        <v>649</v>
      </c>
      <c r="B655" s="13" t="s">
        <v>650</v>
      </c>
      <c r="C655" s="40" t="s">
        <v>60</v>
      </c>
      <c r="D655" s="41">
        <v>3.6815000000000001E-2</v>
      </c>
      <c r="E655" s="49">
        <v>1</v>
      </c>
      <c r="F655" s="49">
        <v>0</v>
      </c>
      <c r="G655" s="49">
        <v>9.36</v>
      </c>
      <c r="H655" s="49">
        <v>0</v>
      </c>
      <c r="I655" s="49">
        <v>0.34</v>
      </c>
    </row>
    <row r="656" spans="1:9" ht="33.75">
      <c r="A656" s="17" t="s">
        <v>651</v>
      </c>
      <c r="B656" s="13" t="s">
        <v>652</v>
      </c>
      <c r="C656" s="40" t="s">
        <v>60</v>
      </c>
      <c r="D656" s="41">
        <v>2.8469999999999999E-2</v>
      </c>
      <c r="E656" s="49">
        <v>1</v>
      </c>
      <c r="F656" s="49">
        <v>0</v>
      </c>
      <c r="G656" s="49">
        <v>446.84</v>
      </c>
      <c r="H656" s="49">
        <v>0</v>
      </c>
      <c r="I656" s="49">
        <v>12.72</v>
      </c>
    </row>
    <row r="657" spans="1:9">
      <c r="A657" s="17" t="s">
        <v>381</v>
      </c>
      <c r="B657" s="13" t="s">
        <v>382</v>
      </c>
      <c r="C657" s="40" t="s">
        <v>60</v>
      </c>
      <c r="D657" s="41">
        <v>2.9451999999999999E-2</v>
      </c>
      <c r="E657" s="49">
        <v>1</v>
      </c>
      <c r="F657" s="49">
        <v>0</v>
      </c>
      <c r="G657" s="49">
        <v>85.91</v>
      </c>
      <c r="H657" s="49">
        <v>0</v>
      </c>
      <c r="I657" s="49">
        <v>2.5299999999999998</v>
      </c>
    </row>
    <row r="658" spans="1:9" ht="33.75">
      <c r="A658" s="17" t="s">
        <v>485</v>
      </c>
      <c r="B658" s="13" t="s">
        <v>178</v>
      </c>
      <c r="C658" s="40" t="s">
        <v>60</v>
      </c>
      <c r="D658" s="41">
        <v>2.8469999999999999E-2</v>
      </c>
      <c r="E658" s="49">
        <v>1</v>
      </c>
      <c r="F658" s="49">
        <v>0</v>
      </c>
      <c r="G658" s="49">
        <v>294.83999999999997</v>
      </c>
      <c r="H658" s="49">
        <v>0</v>
      </c>
      <c r="I658" s="49">
        <v>8.39</v>
      </c>
    </row>
    <row r="659" spans="1:9" ht="22.5">
      <c r="A659" s="17" t="s">
        <v>653</v>
      </c>
      <c r="B659" s="13" t="s">
        <v>654</v>
      </c>
      <c r="C659" s="40" t="s">
        <v>95</v>
      </c>
      <c r="D659" s="41">
        <v>0.33333299999999999</v>
      </c>
      <c r="E659" s="49">
        <v>1</v>
      </c>
      <c r="F659" s="49">
        <v>0</v>
      </c>
      <c r="G659" s="49">
        <v>28.38</v>
      </c>
      <c r="H659" s="49">
        <v>0</v>
      </c>
      <c r="I659" s="49">
        <v>9.4499999999999993</v>
      </c>
    </row>
    <row r="660" spans="1:9">
      <c r="A660" s="17" t="s">
        <v>349</v>
      </c>
      <c r="B660" s="13" t="s">
        <v>350</v>
      </c>
      <c r="C660" s="40" t="s">
        <v>95</v>
      </c>
      <c r="D660" s="41">
        <v>0.60333300000000001</v>
      </c>
      <c r="E660" s="49">
        <v>1</v>
      </c>
      <c r="F660" s="49">
        <v>0</v>
      </c>
      <c r="G660" s="49">
        <v>21.72</v>
      </c>
      <c r="H660" s="49">
        <v>0</v>
      </c>
      <c r="I660" s="49">
        <v>13.1</v>
      </c>
    </row>
    <row r="661" spans="1:9">
      <c r="A661" s="17" t="s">
        <v>655</v>
      </c>
      <c r="B661" s="17" t="s">
        <v>656</v>
      </c>
      <c r="C661" s="40" t="s">
        <v>84</v>
      </c>
      <c r="D661" s="41">
        <v>0.55222499999999997</v>
      </c>
      <c r="E661" s="49">
        <v>1</v>
      </c>
      <c r="F661" s="49">
        <v>0</v>
      </c>
      <c r="G661" s="49">
        <v>2.95</v>
      </c>
      <c r="H661" s="49">
        <v>0</v>
      </c>
      <c r="I661" s="49">
        <v>1.62</v>
      </c>
    </row>
    <row r="662" spans="1:9">
      <c r="A662" s="42"/>
      <c r="B662" s="42"/>
      <c r="C662" s="42"/>
      <c r="D662" s="42"/>
      <c r="E662" s="50"/>
      <c r="F662" s="50"/>
      <c r="G662" s="50"/>
      <c r="H662" s="51" t="s">
        <v>21</v>
      </c>
      <c r="I662" s="52">
        <v>570.88</v>
      </c>
    </row>
    <row r="663" spans="1:9">
      <c r="A663" s="42"/>
      <c r="B663" s="42"/>
      <c r="C663" s="42"/>
      <c r="D663" s="42"/>
      <c r="E663" s="50"/>
      <c r="F663" s="50"/>
      <c r="G663" s="50"/>
      <c r="H663" s="51" t="s">
        <v>351</v>
      </c>
      <c r="I663" s="52">
        <v>24.66</v>
      </c>
    </row>
    <row r="664" spans="1:9">
      <c r="A664" s="42"/>
      <c r="B664" s="42"/>
      <c r="C664" s="42"/>
      <c r="D664" s="42"/>
      <c r="E664" s="50"/>
      <c r="F664" s="50"/>
      <c r="G664" s="50"/>
      <c r="H664" s="51" t="s">
        <v>22</v>
      </c>
      <c r="I664" s="52">
        <v>711.65</v>
      </c>
    </row>
    <row r="665" spans="1:9">
      <c r="A665"/>
      <c r="B665"/>
      <c r="C665"/>
      <c r="D665"/>
      <c r="E665" s="53"/>
      <c r="F665" s="53"/>
      <c r="G665" s="53"/>
      <c r="H665" s="53"/>
      <c r="I665" s="53"/>
    </row>
    <row r="666" spans="1:9">
      <c r="A666"/>
      <c r="B666"/>
      <c r="C666"/>
      <c r="D666"/>
      <c r="E666" s="53"/>
      <c r="F666" s="53"/>
      <c r="G666" s="53"/>
      <c r="H666" s="53"/>
      <c r="I666" s="53"/>
    </row>
    <row r="667" spans="1:9" ht="29.25" customHeight="1">
      <c r="A667" s="71" t="s">
        <v>657</v>
      </c>
      <c r="B667" s="72"/>
      <c r="C667" s="72"/>
      <c r="D667" s="72"/>
      <c r="E667" s="72"/>
      <c r="F667" s="72"/>
      <c r="G667" s="72"/>
      <c r="H667" s="72"/>
      <c r="I667" s="73"/>
    </row>
    <row r="668" spans="1:9">
      <c r="A668" s="32" t="s">
        <v>353</v>
      </c>
      <c r="B668" s="33"/>
      <c r="C668" s="33"/>
      <c r="D668" s="33"/>
      <c r="E668" s="48"/>
      <c r="F668" s="48"/>
      <c r="G668" s="48"/>
      <c r="H668" s="48"/>
      <c r="I668" s="47"/>
    </row>
    <row r="669" spans="1:9">
      <c r="A669" s="35" t="s">
        <v>658</v>
      </c>
      <c r="B669" s="36"/>
      <c r="C669" s="36"/>
      <c r="D669" s="36"/>
      <c r="E669" s="37"/>
      <c r="F669" s="37"/>
      <c r="G669" s="37"/>
      <c r="H669" s="37"/>
      <c r="I669" s="38"/>
    </row>
    <row r="670" spans="1:9" ht="22.5">
      <c r="A670" s="39" t="s">
        <v>337</v>
      </c>
      <c r="B670" s="7" t="s">
        <v>17</v>
      </c>
      <c r="C670" s="39" t="s">
        <v>338</v>
      </c>
      <c r="D670" s="39" t="s">
        <v>339</v>
      </c>
      <c r="E670" s="7" t="s">
        <v>340</v>
      </c>
      <c r="F670" s="7" t="s">
        <v>341</v>
      </c>
      <c r="G670" s="7" t="s">
        <v>342</v>
      </c>
      <c r="H670" s="7" t="s">
        <v>343</v>
      </c>
      <c r="I670" s="7" t="s">
        <v>344</v>
      </c>
    </row>
    <row r="671" spans="1:9">
      <c r="A671" s="17" t="s">
        <v>659</v>
      </c>
      <c r="B671" s="13" t="s">
        <v>660</v>
      </c>
      <c r="C671" s="40" t="s">
        <v>209</v>
      </c>
      <c r="D671" s="41">
        <v>1.125</v>
      </c>
      <c r="E671" s="49">
        <v>1</v>
      </c>
      <c r="F671" s="49">
        <v>0</v>
      </c>
      <c r="G671" s="49">
        <v>0.9</v>
      </c>
      <c r="H671" s="49">
        <v>0</v>
      </c>
      <c r="I671" s="49">
        <v>1.01</v>
      </c>
    </row>
    <row r="672" spans="1:9" ht="33.75">
      <c r="A672" s="17" t="s">
        <v>661</v>
      </c>
      <c r="B672" s="13" t="s">
        <v>662</v>
      </c>
      <c r="C672" s="40" t="s">
        <v>36</v>
      </c>
      <c r="D672" s="41">
        <v>0.2</v>
      </c>
      <c r="E672" s="49">
        <v>1</v>
      </c>
      <c r="F672" s="49">
        <v>0</v>
      </c>
      <c r="G672" s="49">
        <v>99.74</v>
      </c>
      <c r="H672" s="49">
        <v>0</v>
      </c>
      <c r="I672" s="49">
        <v>19.940000000000001</v>
      </c>
    </row>
    <row r="673" spans="1:9">
      <c r="A673" s="17" t="s">
        <v>399</v>
      </c>
      <c r="B673" s="13" t="s">
        <v>400</v>
      </c>
      <c r="C673" s="40" t="s">
        <v>95</v>
      </c>
      <c r="D673" s="41">
        <v>0.152</v>
      </c>
      <c r="E673" s="49">
        <v>1</v>
      </c>
      <c r="F673" s="49">
        <v>0</v>
      </c>
      <c r="G673" s="49">
        <v>27.11</v>
      </c>
      <c r="H673" s="49">
        <v>0</v>
      </c>
      <c r="I673" s="49">
        <v>4.12</v>
      </c>
    </row>
    <row r="674" spans="1:9">
      <c r="A674" s="17" t="s">
        <v>349</v>
      </c>
      <c r="B674" s="17" t="s">
        <v>350</v>
      </c>
      <c r="C674" s="40" t="s">
        <v>95</v>
      </c>
      <c r="D674" s="41">
        <v>0.214</v>
      </c>
      <c r="E674" s="49">
        <v>1</v>
      </c>
      <c r="F674" s="49">
        <v>0</v>
      </c>
      <c r="G674" s="49">
        <v>21.72</v>
      </c>
      <c r="H674" s="49">
        <v>0</v>
      </c>
      <c r="I674" s="49">
        <v>4.6399999999999997</v>
      </c>
    </row>
    <row r="675" spans="1:9">
      <c r="A675" s="42"/>
      <c r="B675" s="42"/>
      <c r="C675" s="42"/>
      <c r="D675" s="42"/>
      <c r="E675" s="50"/>
      <c r="F675" s="50"/>
      <c r="G675" s="50"/>
      <c r="H675" s="51" t="s">
        <v>21</v>
      </c>
      <c r="I675" s="52">
        <v>29.71</v>
      </c>
    </row>
    <row r="676" spans="1:9">
      <c r="A676" s="42"/>
      <c r="B676" s="42"/>
      <c r="C676" s="42"/>
      <c r="D676" s="42"/>
      <c r="E676" s="50"/>
      <c r="F676" s="50"/>
      <c r="G676" s="50"/>
      <c r="H676" s="51" t="s">
        <v>351</v>
      </c>
      <c r="I676" s="52">
        <v>24.66</v>
      </c>
    </row>
    <row r="677" spans="1:9">
      <c r="A677" s="42"/>
      <c r="B677" s="42"/>
      <c r="C677" s="42"/>
      <c r="D677" s="42"/>
      <c r="E677" s="50"/>
      <c r="F677" s="50"/>
      <c r="G677" s="50"/>
      <c r="H677" s="51" t="s">
        <v>22</v>
      </c>
      <c r="I677" s="52">
        <v>37.03</v>
      </c>
    </row>
  </sheetData>
  <mergeCells count="25">
    <mergeCell ref="A9:I9"/>
    <mergeCell ref="A2:I2"/>
    <mergeCell ref="A3:I3"/>
    <mergeCell ref="A4:I4"/>
    <mergeCell ref="A5:I5"/>
    <mergeCell ref="B7:I7"/>
    <mergeCell ref="A379:I379"/>
    <mergeCell ref="A34:I34"/>
    <mergeCell ref="A133:I133"/>
    <mergeCell ref="A146:I146"/>
    <mergeCell ref="A158:I158"/>
    <mergeCell ref="A172:I172"/>
    <mergeCell ref="A205:I205"/>
    <mergeCell ref="A240:I240"/>
    <mergeCell ref="A275:I275"/>
    <mergeCell ref="A310:I310"/>
    <mergeCell ref="A345:I345"/>
    <mergeCell ref="A362:I362"/>
    <mergeCell ref="A667:I667"/>
    <mergeCell ref="A396:I396"/>
    <mergeCell ref="A413:I413"/>
    <mergeCell ref="A430:I430"/>
    <mergeCell ref="A449:I449"/>
    <mergeCell ref="A633:I633"/>
    <mergeCell ref="A649:I649"/>
  </mergeCells>
  <printOptions horizontalCentered="1"/>
  <pageMargins left="0" right="0.19685039370078741" top="0.74803149606299213" bottom="0.74803149606299213" header="0.31496062992125984" footer="0.31496062992125984"/>
  <pageSetup paperSize="9" scale="74" fitToWidth="0" fitToHeight="0" orientation="portrait" r:id="rId1"/>
  <headerFooter scaleWithDoc="0">
    <oddFooter>Página &amp;P de &amp;N</oddFooter>
  </headerFooter>
  <rowBreaks count="6" manualBreakCount="6">
    <brk id="56" max="16383" man="1"/>
    <brk id="197" max="16383" man="1"/>
    <brk id="233" max="16383" man="1"/>
    <brk id="268" max="16383" man="1"/>
    <brk id="303" max="16383" man="1"/>
    <brk id="3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view="pageBreakPreview" topLeftCell="A19" zoomScale="110" zoomScaleNormal="100" zoomScaleSheetLayoutView="110" workbookViewId="0">
      <selection activeCell="E32" sqref="E32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s="43" customFormat="1">
      <c r="A1"/>
      <c r="B1"/>
      <c r="C1"/>
      <c r="D1"/>
      <c r="E1"/>
      <c r="F1"/>
      <c r="G1"/>
      <c r="H1"/>
      <c r="I1"/>
    </row>
    <row r="2" spans="1:9" s="43" customFormat="1">
      <c r="A2" s="67" t="s">
        <v>0</v>
      </c>
      <c r="B2" s="67"/>
      <c r="C2" s="67"/>
      <c r="D2" s="67"/>
      <c r="E2" s="67"/>
      <c r="F2" s="67"/>
      <c r="G2" s="67"/>
      <c r="H2" s="67"/>
      <c r="I2" s="67"/>
    </row>
    <row r="3" spans="1:9" s="43" customFormat="1">
      <c r="A3" s="68" t="s">
        <v>1</v>
      </c>
      <c r="B3" s="68"/>
      <c r="C3" s="68"/>
      <c r="D3" s="68"/>
      <c r="E3" s="68"/>
      <c r="F3" s="68"/>
      <c r="G3" s="68"/>
      <c r="H3" s="68"/>
      <c r="I3" s="68"/>
    </row>
    <row r="4" spans="1:9" s="43" customFormat="1">
      <c r="A4" s="68" t="s">
        <v>2</v>
      </c>
      <c r="B4" s="68"/>
      <c r="C4" s="68"/>
      <c r="D4" s="68"/>
      <c r="E4" s="68"/>
      <c r="F4" s="68"/>
      <c r="G4" s="68"/>
      <c r="H4" s="68"/>
      <c r="I4" s="68"/>
    </row>
    <row r="5" spans="1:9" s="43" customFormat="1">
      <c r="A5" s="67" t="s">
        <v>677</v>
      </c>
      <c r="B5" s="67"/>
      <c r="C5" s="67"/>
      <c r="D5" s="67"/>
      <c r="E5" s="67"/>
      <c r="F5" s="67"/>
      <c r="G5" s="67"/>
      <c r="H5" s="67"/>
      <c r="I5" s="67"/>
    </row>
    <row r="6" spans="1:9" s="43" customFormat="1">
      <c r="A6"/>
      <c r="B6"/>
      <c r="C6"/>
      <c r="D6"/>
      <c r="E6"/>
      <c r="F6"/>
      <c r="G6"/>
      <c r="H6"/>
      <c r="I6"/>
    </row>
    <row r="7" spans="1:9" s="43" customFormat="1" ht="23.1" customHeight="1">
      <c r="A7" s="1" t="s">
        <v>4</v>
      </c>
      <c r="B7" s="74" t="s">
        <v>5</v>
      </c>
      <c r="C7" s="74"/>
      <c r="D7" s="74"/>
      <c r="E7" s="74"/>
      <c r="F7" s="74"/>
      <c r="G7" s="74"/>
      <c r="H7" s="74"/>
      <c r="I7" s="75"/>
    </row>
    <row r="8" spans="1:9" s="43" customFormat="1">
      <c r="A8" s="2" t="s">
        <v>6</v>
      </c>
      <c r="B8" s="44" t="s">
        <v>7</v>
      </c>
      <c r="C8" s="45"/>
      <c r="D8" s="45"/>
      <c r="E8" s="45"/>
      <c r="F8" s="45"/>
      <c r="G8" s="45"/>
      <c r="H8" s="45"/>
      <c r="I8" s="46"/>
    </row>
    <row r="9" spans="1:9">
      <c r="A9" s="29" t="s">
        <v>663</v>
      </c>
      <c r="B9" s="30"/>
      <c r="C9" s="30"/>
      <c r="D9" s="30"/>
      <c r="E9" s="30"/>
      <c r="F9" s="30"/>
      <c r="G9" s="30"/>
      <c r="H9" s="30"/>
      <c r="I9" s="31"/>
    </row>
    <row r="10" spans="1:9">
      <c r="A10" s="32" t="s">
        <v>353</v>
      </c>
      <c r="B10" s="33"/>
      <c r="C10" s="33"/>
      <c r="D10" s="33"/>
      <c r="E10" s="33"/>
      <c r="F10" s="33"/>
      <c r="G10" s="33"/>
      <c r="H10" s="33"/>
      <c r="I10" s="34"/>
    </row>
    <row r="11" spans="1:9">
      <c r="A11" s="35" t="s">
        <v>664</v>
      </c>
      <c r="B11" s="36"/>
      <c r="C11" s="36"/>
      <c r="D11" s="36"/>
      <c r="E11" s="37"/>
      <c r="F11" s="37"/>
      <c r="G11" s="37"/>
      <c r="H11" s="37"/>
      <c r="I11" s="38"/>
    </row>
    <row r="12" spans="1:9">
      <c r="A12" s="39" t="s">
        <v>337</v>
      </c>
      <c r="B12" s="7" t="s">
        <v>17</v>
      </c>
      <c r="C12" s="39" t="s">
        <v>338</v>
      </c>
      <c r="D12" s="39" t="s">
        <v>339</v>
      </c>
      <c r="E12" s="39" t="s">
        <v>340</v>
      </c>
      <c r="F12" s="39" t="s">
        <v>341</v>
      </c>
      <c r="G12" s="39" t="s">
        <v>342</v>
      </c>
      <c r="H12" s="39" t="s">
        <v>343</v>
      </c>
      <c r="I12" s="39" t="s">
        <v>344</v>
      </c>
    </row>
    <row r="13" spans="1:9" ht="22.5">
      <c r="A13" s="17" t="s">
        <v>665</v>
      </c>
      <c r="B13" s="13" t="s">
        <v>666</v>
      </c>
      <c r="C13" s="40" t="s">
        <v>392</v>
      </c>
      <c r="D13" s="41">
        <v>0.143431</v>
      </c>
      <c r="E13" s="16">
        <v>1</v>
      </c>
      <c r="F13" s="16">
        <v>0</v>
      </c>
      <c r="G13" s="16">
        <v>411.05</v>
      </c>
      <c r="H13" s="16">
        <v>0</v>
      </c>
      <c r="I13" s="16">
        <v>58.95</v>
      </c>
    </row>
    <row r="14" spans="1:9">
      <c r="A14" s="17" t="s">
        <v>349</v>
      </c>
      <c r="B14" s="17" t="s">
        <v>350</v>
      </c>
      <c r="C14" s="40" t="s">
        <v>95</v>
      </c>
      <c r="D14" s="41">
        <v>0.28686200000000001</v>
      </c>
      <c r="E14" s="16">
        <v>1</v>
      </c>
      <c r="F14" s="16">
        <v>0</v>
      </c>
      <c r="G14" s="16">
        <v>21.72</v>
      </c>
      <c r="H14" s="16">
        <v>0</v>
      </c>
      <c r="I14" s="16">
        <v>6.23</v>
      </c>
    </row>
    <row r="15" spans="1:9">
      <c r="I15" s="56">
        <f>SUM(I13:I14)</f>
        <v>65.180000000000007</v>
      </c>
    </row>
    <row r="17" spans="1:9">
      <c r="A17" s="29" t="s">
        <v>667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353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668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337</v>
      </c>
      <c r="B20" s="7" t="s">
        <v>17</v>
      </c>
      <c r="C20" s="39" t="s">
        <v>338</v>
      </c>
      <c r="D20" s="39" t="s">
        <v>339</v>
      </c>
      <c r="E20" s="39" t="s">
        <v>340</v>
      </c>
      <c r="F20" s="39" t="s">
        <v>341</v>
      </c>
      <c r="G20" s="39" t="s">
        <v>342</v>
      </c>
      <c r="H20" s="39" t="s">
        <v>343</v>
      </c>
      <c r="I20" s="39" t="s">
        <v>344</v>
      </c>
    </row>
    <row r="21" spans="1:9">
      <c r="A21" s="17" t="s">
        <v>349</v>
      </c>
      <c r="B21" s="17" t="s">
        <v>350</v>
      </c>
      <c r="C21" s="40" t="s">
        <v>95</v>
      </c>
      <c r="D21" s="41">
        <v>2</v>
      </c>
      <c r="E21" s="16">
        <v>1</v>
      </c>
      <c r="F21" s="16">
        <v>0</v>
      </c>
      <c r="G21" s="16">
        <v>21.72</v>
      </c>
      <c r="H21" s="16">
        <v>0</v>
      </c>
      <c r="I21" s="16">
        <v>43.44</v>
      </c>
    </row>
    <row r="22" spans="1:9">
      <c r="I22" s="56">
        <f>SUM(I21)</f>
        <v>43.44</v>
      </c>
    </row>
    <row r="24" spans="1:9">
      <c r="A24" s="29" t="s">
        <v>401</v>
      </c>
      <c r="B24" s="30"/>
      <c r="C24" s="30"/>
      <c r="D24" s="30"/>
      <c r="E24" s="30"/>
      <c r="F24" s="30"/>
      <c r="G24" s="30"/>
      <c r="H24" s="30"/>
      <c r="I24" s="31"/>
    </row>
    <row r="25" spans="1:9">
      <c r="A25" s="32" t="s">
        <v>353</v>
      </c>
      <c r="B25" s="33"/>
      <c r="C25" s="33"/>
      <c r="D25" s="33"/>
      <c r="E25" s="33"/>
      <c r="F25" s="33"/>
      <c r="G25" s="33"/>
      <c r="H25" s="33"/>
      <c r="I25" s="34"/>
    </row>
    <row r="26" spans="1:9">
      <c r="A26" s="35" t="s">
        <v>669</v>
      </c>
      <c r="B26" s="36"/>
      <c r="C26" s="36"/>
      <c r="D26" s="36"/>
      <c r="E26" s="37"/>
      <c r="F26" s="37"/>
      <c r="G26" s="37"/>
      <c r="H26" s="37"/>
      <c r="I26" s="38"/>
    </row>
    <row r="27" spans="1:9">
      <c r="A27" s="39" t="s">
        <v>337</v>
      </c>
      <c r="B27" s="7" t="s">
        <v>17</v>
      </c>
      <c r="C27" s="39" t="s">
        <v>338</v>
      </c>
      <c r="D27" s="39" t="s">
        <v>339</v>
      </c>
      <c r="E27" s="39" t="s">
        <v>340</v>
      </c>
      <c r="F27" s="39" t="s">
        <v>341</v>
      </c>
      <c r="G27" s="39" t="s">
        <v>342</v>
      </c>
      <c r="H27" s="39" t="s">
        <v>343</v>
      </c>
      <c r="I27" s="39" t="s">
        <v>344</v>
      </c>
    </row>
    <row r="28" spans="1:9" ht="33.75">
      <c r="A28" s="17" t="s">
        <v>403</v>
      </c>
      <c r="B28" s="13" t="s">
        <v>404</v>
      </c>
      <c r="C28" s="40" t="s">
        <v>48</v>
      </c>
      <c r="D28" s="41">
        <v>2E-3</v>
      </c>
      <c r="E28" s="16">
        <v>1</v>
      </c>
      <c r="F28" s="16">
        <v>0</v>
      </c>
      <c r="G28" s="16">
        <v>257.33999999999997</v>
      </c>
      <c r="H28" s="16">
        <v>0</v>
      </c>
      <c r="I28" s="16">
        <v>0.51</v>
      </c>
    </row>
    <row r="29" spans="1:9" ht="45">
      <c r="A29" s="17" t="s">
        <v>405</v>
      </c>
      <c r="B29" s="13" t="s">
        <v>406</v>
      </c>
      <c r="C29" s="40" t="s">
        <v>392</v>
      </c>
      <c r="D29" s="41">
        <v>8.3000000000000004E-2</v>
      </c>
      <c r="E29" s="16">
        <v>1</v>
      </c>
      <c r="F29" s="16">
        <v>0</v>
      </c>
      <c r="G29" s="16">
        <v>9.8699999999999992</v>
      </c>
      <c r="H29" s="16">
        <v>0</v>
      </c>
      <c r="I29" s="16">
        <v>0.81</v>
      </c>
    </row>
    <row r="30" spans="1:9">
      <c r="A30" s="17" t="s">
        <v>349</v>
      </c>
      <c r="B30" s="17" t="s">
        <v>350</v>
      </c>
      <c r="C30" s="40" t="s">
        <v>95</v>
      </c>
      <c r="D30" s="41">
        <v>8.3000000000000004E-2</v>
      </c>
      <c r="E30" s="16">
        <v>1</v>
      </c>
      <c r="F30" s="16">
        <v>0</v>
      </c>
      <c r="G30" s="16">
        <v>21.72</v>
      </c>
      <c r="H30" s="16">
        <v>0</v>
      </c>
      <c r="I30" s="16">
        <v>1.8</v>
      </c>
    </row>
    <row r="31" spans="1:9">
      <c r="I31" s="56">
        <f>SUM(I28:I30)</f>
        <v>3.12</v>
      </c>
    </row>
    <row r="33" spans="1:9">
      <c r="A33" s="29" t="s">
        <v>670</v>
      </c>
      <c r="B33" s="30"/>
      <c r="C33" s="30"/>
      <c r="D33" s="30"/>
      <c r="E33" s="30"/>
      <c r="F33" s="30"/>
      <c r="G33" s="30"/>
      <c r="H33" s="30"/>
      <c r="I33" s="31"/>
    </row>
    <row r="34" spans="1:9">
      <c r="A34" s="32" t="s">
        <v>353</v>
      </c>
      <c r="B34" s="33"/>
      <c r="C34" s="33"/>
      <c r="D34" s="33"/>
      <c r="E34" s="33"/>
      <c r="F34" s="33"/>
      <c r="G34" s="33"/>
      <c r="H34" s="33"/>
      <c r="I34" s="34"/>
    </row>
    <row r="35" spans="1:9">
      <c r="A35" s="35" t="s">
        <v>671</v>
      </c>
      <c r="B35" s="36"/>
      <c r="C35" s="36"/>
      <c r="D35" s="36"/>
      <c r="E35" s="37"/>
      <c r="F35" s="37"/>
      <c r="G35" s="37"/>
      <c r="H35" s="37"/>
      <c r="I35" s="38"/>
    </row>
    <row r="36" spans="1:9">
      <c r="A36" s="39" t="s">
        <v>337</v>
      </c>
      <c r="B36" s="7" t="s">
        <v>17</v>
      </c>
      <c r="C36" s="39" t="s">
        <v>338</v>
      </c>
      <c r="D36" s="39" t="s">
        <v>339</v>
      </c>
      <c r="E36" s="39" t="s">
        <v>340</v>
      </c>
      <c r="F36" s="39" t="s">
        <v>341</v>
      </c>
      <c r="G36" s="39" t="s">
        <v>342</v>
      </c>
      <c r="H36" s="39" t="s">
        <v>343</v>
      </c>
      <c r="I36" s="39" t="s">
        <v>344</v>
      </c>
    </row>
    <row r="37" spans="1:9" ht="33.75">
      <c r="A37" s="17" t="s">
        <v>433</v>
      </c>
      <c r="B37" s="13" t="s">
        <v>434</v>
      </c>
      <c r="C37" s="40" t="s">
        <v>392</v>
      </c>
      <c r="D37" s="41">
        <v>4.8000000000000001E-2</v>
      </c>
      <c r="E37" s="16">
        <v>1</v>
      </c>
      <c r="F37" s="16">
        <v>0</v>
      </c>
      <c r="G37" s="16">
        <v>36.840000000000003</v>
      </c>
      <c r="H37" s="16">
        <v>0</v>
      </c>
      <c r="I37" s="16">
        <v>1.76</v>
      </c>
    </row>
    <row r="38" spans="1:9">
      <c r="A38" s="17" t="s">
        <v>349</v>
      </c>
      <c r="B38" s="17" t="s">
        <v>350</v>
      </c>
      <c r="C38" s="40" t="s">
        <v>95</v>
      </c>
      <c r="D38" s="41">
        <v>0.25</v>
      </c>
      <c r="E38" s="16">
        <v>1</v>
      </c>
      <c r="F38" s="16">
        <v>0</v>
      </c>
      <c r="G38" s="16">
        <v>21.72</v>
      </c>
      <c r="H38" s="16">
        <v>0</v>
      </c>
      <c r="I38" s="16">
        <v>5.43</v>
      </c>
    </row>
    <row r="39" spans="1:9">
      <c r="I39" s="56">
        <f>SUM(I37:I38)</f>
        <v>7.1899999999999995</v>
      </c>
    </row>
    <row r="41" spans="1:9">
      <c r="A41" s="29" t="s">
        <v>672</v>
      </c>
      <c r="B41" s="30"/>
      <c r="C41" s="30"/>
      <c r="D41" s="30"/>
      <c r="E41" s="30"/>
      <c r="F41" s="30"/>
      <c r="G41" s="30"/>
      <c r="H41" s="30"/>
      <c r="I41" s="31"/>
    </row>
    <row r="42" spans="1:9">
      <c r="A42" s="32" t="s">
        <v>353</v>
      </c>
      <c r="B42" s="33"/>
      <c r="C42" s="33"/>
      <c r="D42" s="33"/>
      <c r="E42" s="33"/>
      <c r="F42" s="33"/>
      <c r="G42" s="33"/>
      <c r="H42" s="33"/>
      <c r="I42" s="34"/>
    </row>
    <row r="43" spans="1:9">
      <c r="A43" s="35" t="s">
        <v>673</v>
      </c>
      <c r="B43" s="36"/>
      <c r="C43" s="36"/>
      <c r="D43" s="36"/>
      <c r="E43" s="37"/>
      <c r="F43" s="37"/>
      <c r="G43" s="37"/>
      <c r="H43" s="37"/>
      <c r="I43" s="38"/>
    </row>
    <row r="44" spans="1:9">
      <c r="A44" s="39" t="s">
        <v>337</v>
      </c>
      <c r="B44" s="7" t="s">
        <v>17</v>
      </c>
      <c r="C44" s="39" t="s">
        <v>338</v>
      </c>
      <c r="D44" s="39" t="s">
        <v>339</v>
      </c>
      <c r="E44" s="39" t="s">
        <v>340</v>
      </c>
      <c r="F44" s="39" t="s">
        <v>341</v>
      </c>
      <c r="G44" s="39" t="s">
        <v>342</v>
      </c>
      <c r="H44" s="39" t="s">
        <v>343</v>
      </c>
      <c r="I44" s="39" t="s">
        <v>344</v>
      </c>
    </row>
    <row r="45" spans="1:9" ht="33.75">
      <c r="A45" s="17" t="s">
        <v>433</v>
      </c>
      <c r="B45" s="13" t="s">
        <v>434</v>
      </c>
      <c r="C45" s="40" t="s">
        <v>392</v>
      </c>
      <c r="D45" s="41">
        <v>0.4</v>
      </c>
      <c r="E45" s="16">
        <v>1</v>
      </c>
      <c r="F45" s="16">
        <v>0</v>
      </c>
      <c r="G45" s="16">
        <v>36.840000000000003</v>
      </c>
      <c r="H45" s="16">
        <v>0</v>
      </c>
      <c r="I45" s="16">
        <v>14.73</v>
      </c>
    </row>
    <row r="46" spans="1:9">
      <c r="A46" s="17" t="s">
        <v>349</v>
      </c>
      <c r="B46" s="17" t="s">
        <v>350</v>
      </c>
      <c r="C46" s="40" t="s">
        <v>95</v>
      </c>
      <c r="D46" s="41">
        <v>0.8</v>
      </c>
      <c r="E46" s="16">
        <v>1</v>
      </c>
      <c r="F46" s="16">
        <v>0</v>
      </c>
      <c r="G46" s="16">
        <v>21.72</v>
      </c>
      <c r="H46" s="16">
        <v>0</v>
      </c>
      <c r="I46" s="16">
        <v>17.37</v>
      </c>
    </row>
    <row r="47" spans="1:9">
      <c r="I47" s="56">
        <f>SUM(I45:I46)</f>
        <v>32.1</v>
      </c>
    </row>
    <row r="49" spans="1:9">
      <c r="A49" s="29" t="s">
        <v>674</v>
      </c>
      <c r="B49" s="30"/>
      <c r="C49" s="30"/>
      <c r="D49" s="30"/>
      <c r="E49" s="30"/>
      <c r="F49" s="30"/>
      <c r="G49" s="30"/>
      <c r="H49" s="30"/>
      <c r="I49" s="31"/>
    </row>
    <row r="50" spans="1:9">
      <c r="A50" s="32" t="s">
        <v>353</v>
      </c>
      <c r="B50" s="33"/>
      <c r="C50" s="33"/>
      <c r="D50" s="33"/>
      <c r="E50" s="33"/>
      <c r="F50" s="33"/>
      <c r="G50" s="33"/>
      <c r="H50" s="33"/>
      <c r="I50" s="34"/>
    </row>
    <row r="51" spans="1:9">
      <c r="A51" s="35" t="s">
        <v>675</v>
      </c>
      <c r="B51" s="36"/>
      <c r="C51" s="36"/>
      <c r="D51" s="36"/>
      <c r="E51" s="37"/>
      <c r="F51" s="37"/>
      <c r="G51" s="37"/>
      <c r="H51" s="37"/>
      <c r="I51" s="38"/>
    </row>
    <row r="52" spans="1:9">
      <c r="A52" s="39" t="s">
        <v>337</v>
      </c>
      <c r="B52" s="7" t="s">
        <v>17</v>
      </c>
      <c r="C52" s="39" t="s">
        <v>338</v>
      </c>
      <c r="D52" s="39" t="s">
        <v>339</v>
      </c>
      <c r="E52" s="39" t="s">
        <v>340</v>
      </c>
      <c r="F52" s="39" t="s">
        <v>341</v>
      </c>
      <c r="G52" s="39" t="s">
        <v>342</v>
      </c>
      <c r="H52" s="39" t="s">
        <v>343</v>
      </c>
      <c r="I52" s="39" t="s">
        <v>344</v>
      </c>
    </row>
    <row r="53" spans="1:9">
      <c r="A53" s="17" t="s">
        <v>349</v>
      </c>
      <c r="B53" s="13" t="s">
        <v>350</v>
      </c>
      <c r="C53" s="40" t="s">
        <v>95</v>
      </c>
      <c r="D53" s="41">
        <v>0.11111</v>
      </c>
      <c r="E53" s="16">
        <v>1</v>
      </c>
      <c r="F53" s="16">
        <v>0</v>
      </c>
      <c r="G53" s="16">
        <v>21.72</v>
      </c>
      <c r="H53" s="16">
        <v>0</v>
      </c>
      <c r="I53" s="16">
        <v>2.41</v>
      </c>
    </row>
    <row r="54" spans="1:9">
      <c r="A54" s="17" t="s">
        <v>508</v>
      </c>
      <c r="B54" s="17" t="s">
        <v>509</v>
      </c>
      <c r="C54" s="40" t="s">
        <v>392</v>
      </c>
      <c r="D54" s="41">
        <v>0.11111</v>
      </c>
      <c r="E54" s="16">
        <v>1</v>
      </c>
      <c r="F54" s="16">
        <v>0</v>
      </c>
      <c r="G54" s="16">
        <v>1.48</v>
      </c>
      <c r="H54" s="16">
        <v>0</v>
      </c>
      <c r="I54" s="16">
        <v>0.16</v>
      </c>
    </row>
    <row r="55" spans="1:9">
      <c r="I55" s="56">
        <f>SUM(I53:I54)</f>
        <v>2.5700000000000003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" right="0.19685039370078741" top="0.98425196850393704" bottom="0.98425196850393704" header="0.39370078740157483" footer="0.39370078740157483"/>
  <pageSetup paperSize="9" scale="74" fitToWidth="0" fitToHeight="0" orientation="portrait" r:id="rId1"/>
  <headerFooter scaleWithDoc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2026-01-09T14:23:02Z</dcterms:created>
  <dcterms:modified xsi:type="dcterms:W3CDTF">2026-01-09T15:10:07Z</dcterms:modified>
</cp:coreProperties>
</file>