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95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Auxiliares'!$1:$8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I33" i="3" l="1"/>
  <c r="I26" i="3"/>
  <c r="I16" i="3"/>
</calcChain>
</file>

<file path=xl/sharedStrings.xml><?xml version="1.0" encoding="utf-8"?>
<sst xmlns="http://schemas.openxmlformats.org/spreadsheetml/2006/main" count="1073" uniqueCount="368">
  <si>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</si>
  <si>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</si>
  <si>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</si>
  <si>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</si>
  <si>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</si>
  <si>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RESTAURAÇÃO FUNCIONAL DO PAVIMENTO (RECAPEAMENTO) EM DIVERSAS RUAS, NO MUNICÍPIO DE MIRANDA/MS.</t>
  </si>
  <si>
    <t>Município:</t>
  </si>
  <si>
    <t>Miranda/MS</t>
  </si>
  <si>
    <t>Local:</t>
  </si>
  <si>
    <t>Diversas ruas</t>
  </si>
  <si>
    <t>BDI:</t>
  </si>
  <si>
    <t>Material (15,27%),Serviços Onerados (24,66%)</t>
  </si>
  <si>
    <t>Prazo exec.:</t>
  </si>
  <si>
    <t>360 dias</t>
  </si>
  <si>
    <t>Sist./Ref.:</t>
  </si>
  <si>
    <t>AGESUL DEIURB sem Desoneração (set/2025), SINAPI sem Desoneração (set/2025)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</si>
  <si>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</si>
  <si>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</si>
  <si>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</si>
  <si>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</si>
  <si>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</si>
  <si>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</si>
  <si>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</si>
  <si>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</si>
  <si>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</si>
  <si>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</si>
  <si>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</si>
  <si>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</si>
  <si>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</si>
  <si>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</si>
  <si>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</si>
  <si>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</si>
  <si>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</si>
  <si>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</si>
  <si>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</si>
  <si>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</si>
  <si>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</si>
  <si>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</si>
  <si>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1153-Serviços Onerados ( 24,66% )</t>
  </si>
  <si>
    <t>01/09/2025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</si>
  <si>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</si>
  <si>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</si>
  <si>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</si>
  <si>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</si>
  <si>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</si>
  <si>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</si>
  <si>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</si>
  <si>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</si>
  <si>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</si>
  <si>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</si>
  <si>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</si>
  <si>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</si>
  <si>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</si>
  <si>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</si>
  <si>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</si>
  <si>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</si>
  <si>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</si>
  <si>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</si>
  <si>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</si>
  <si>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104796</t>
  </si>
  <si>
    <t>Demolição de guias, sarjetas ou sarjetões, de forma mecanizada, sem reaproveitamento. Af_09/2023</t>
  </si>
  <si>
    <t>m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</si>
  <si>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</si>
  <si>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</si>
  <si>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</si>
  <si>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</si>
  <si>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</si>
  <si>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</si>
  <si>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</si>
  <si>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RECONSTRUÇÃO DE LOMBADA</t>
  </si>
  <si>
    <t>03.01
IUP30118</t>
  </si>
  <si>
    <t>EXECUÇÃO DE PINTURA DE LIGAÇÃO COM EMULSÃO ASFÁLTICA, EXCLUSIVE EMULSÃO</t>
  </si>
  <si>
    <t>03.02
IUP0008</t>
  </si>
  <si>
    <t>Emulsão asfáltica catiônica RR-2C para uso em pavimentação asfáltica.</t>
  </si>
  <si>
    <t>t</t>
  </si>
  <si>
    <t>37-Material ( 15,27% )</t>
  </si>
  <si>
    <t>03.03
102330</t>
  </si>
  <si>
    <t>Transporte com caminhão tanque de transporte de material asfáltico de 30000 l, em via urbana pavimentada, dmt até 30km (unidade: txkm). Af_07/2020</t>
  </si>
  <si>
    <t>txkm</t>
  </si>
  <si>
    <t>03.04
102331</t>
  </si>
  <si>
    <t>Transporte com caminhão tanque de transporte de material asfáltico de 30000 l, em via urbana pavimentada, adicional para dmt excedente a 30 km (unidade: txkm). Af_07/2020</t>
  </si>
  <si>
    <t>03.05
IUP20005</t>
  </si>
  <si>
    <t>Aplicação de concreto betuminoso usinado à quente (CBUQ), exclusive transporte e material Ref SINAPI 95995</t>
  </si>
  <si>
    <t>03.06
1518</t>
  </si>
  <si>
    <t>Concreto betuminoso usinado a quente (CBUQ) para pavimentação asfáltica, padrão DNIT, faixa C, com CAP 50/70 - aquisição posto usina</t>
  </si>
  <si>
    <t>03.07
95878</t>
  </si>
  <si>
    <t>Transporte com caminhão basculante de 10 m³, em via urbana pavimentada, dmt até 30 km (unidade: txkm). Af_07/2020</t>
  </si>
  <si>
    <t>03.08
93596</t>
  </si>
  <si>
    <t>Transporte com caminhão basculante de 10 m³, em via urbana pavimentada, adicional para dmt excedente a 30 km (unidade: txkm). Af_07/2020</t>
  </si>
  <si>
    <t>Total - RECONSTRUÇÃO DE LOMBADA</t>
  </si>
  <si>
    <t>04</t>
  </si>
  <si>
    <t>RECUPERAÇÃO DO PAVIMENTO</t>
  </si>
  <si>
    <t>04.01</t>
  </si>
  <si>
    <t>FRESAGEM</t>
  </si>
  <si>
    <t>04.01.01
96001</t>
  </si>
  <si>
    <t>Fresagem de pavimento asfáltico (profundidade até 5,0 cm) - exclusive transporte. Af_11/2019</t>
  </si>
  <si>
    <t>04.01.02
95875</t>
  </si>
  <si>
    <t>04.02</t>
  </si>
  <si>
    <t>RECICLAGEM</t>
  </si>
  <si>
    <t>04.02.01
IUP30101</t>
  </si>
  <si>
    <t>Reciclagem com adição de 2% cimento e incorporação do revestimento asfáltico à base (Ref. Sicro cód.4011482)</t>
  </si>
  <si>
    <t>04.02.02
100947</t>
  </si>
  <si>
    <t>Transporte com caminhão carroceria 9t, em via urbana pavimentada, dmt até 30km (unidade: txkm). Af_07/2020</t>
  </si>
  <si>
    <t>04.02.03
100948</t>
  </si>
  <si>
    <t>Transporte com caminhão carroceria 9t, em via urbana pavimentada, adicional para dmt excedente a 30 km (unidade: txkm). Af_07/2020</t>
  </si>
  <si>
    <t>Total - RECUPERAÇÃO DO PAVIMENTO</t>
  </si>
  <si>
    <t>05</t>
  </si>
  <si>
    <t>RECAPEAMENTO</t>
  </si>
  <si>
    <t>05.01
IUP30118</t>
  </si>
  <si>
    <t>05.02
IUP0008</t>
  </si>
  <si>
    <t>05.03
IUP30114</t>
  </si>
  <si>
    <t>Execução de imprimação com emulsão asfáltica a base d'água.(exclusive material betuminoso)</t>
  </si>
  <si>
    <t>05.04
IUP0007</t>
  </si>
  <si>
    <t>Emulsão asfáltica a base d'água para imprimação.</t>
  </si>
  <si>
    <t>05.05
102330</t>
  </si>
  <si>
    <t>05.06
102331</t>
  </si>
  <si>
    <t>05.07
IUP20005</t>
  </si>
  <si>
    <t>05.08
1518</t>
  </si>
  <si>
    <t>05.09
95878</t>
  </si>
  <si>
    <t>05.10
93596</t>
  </si>
  <si>
    <t>Total - RECAPEAMENTO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</si>
  <si>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</si>
  <si>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</si>
  <si>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</si>
  <si>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</si>
  <si>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94293</t>
  </si>
  <si>
    <t>Execução de sarjetão de concreto usinado, moldada  in loco  em trecho reto, 100 cm base x 20 cm altura. Af_01/2024</t>
  </si>
  <si>
    <t>06.03
95875</t>
  </si>
  <si>
    <t>06.04
93590</t>
  </si>
  <si>
    <t>Transporte com caminhão basculante de 10 m³, em via urbana pavimentada, adicional para dmt excedente a 30 km (unidade: m3xkm). Af_07/2020</t>
  </si>
  <si>
    <t>06.05
IUC10016</t>
  </si>
  <si>
    <t>Levantamento ou rebaixamento de tampão de poço de visita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</si>
  <si>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</si>
  <si>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</si>
  <si>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</si>
  <si>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</si>
  <si>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</si>
  <si>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</si>
  <si>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</si>
  <si>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IUS20008</t>
  </si>
  <si>
    <t>Fornecimento e colocação de tacha refletetiva bidirecional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</si>
  <si>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</si>
  <si>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</si>
  <si>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</si>
  <si>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</si>
  <si>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</si>
  <si>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</si>
  <si>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</si>
  <si>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</si>
  <si>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</si>
  <si>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</si>
  <si>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</si>
  <si>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</si>
  <si>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</si>
  <si>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</si>
  <si>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IUC00007</t>
  </si>
  <si>
    <t>Vigia noturno com encargos complementares</t>
  </si>
  <si>
    <t>08.05
88321</t>
  </si>
  <si>
    <t>Técnico de laboratório com encargos complementares</t>
  </si>
  <si>
    <t>08.06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</si>
  <si>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</si>
  <si>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</si>
  <si>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</si>
  <si>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</si>
  <si>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</si>
  <si>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</si>
  <si>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</si>
  <si>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</si>
  <si>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</si>
  <si>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</si>
  <si>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</si>
  <si>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</si>
  <si>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</si>
  <si>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</si>
  <si>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</si>
  <si>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</si>
  <si>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</si>
  <si>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</si>
  <si>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</si>
  <si>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</si>
  <si>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- 01/09/2025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</si>
  <si>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</si>
  <si>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</si>
  <si>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</si>
  <si>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</si>
  <si>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</si>
  <si>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</si>
  <si>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</si>
  <si>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</si>
  <si>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</si>
  <si>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</si>
  <si>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</si>
  <si>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</si>
  <si>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</si>
  <si>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</si>
  <si>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</si>
  <si>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</si>
  <si>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</si>
  <si>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</si>
  <si>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</si>
  <si>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</si>
  <si>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</si>
  <si>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</si>
  <si>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</si>
  <si>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</si>
  <si>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</si>
  <si>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</si>
  <si>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</si>
  <si>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IUP30118 - EXECUÇÃO DE PINTURA DE LIGAÇÃO COM EMULSÃO ASFÁLTICA, EXCLUSIVE EMULSÃO ( m² )</t>
  </si>
  <si>
    <t>Utilizado no(s) item(ns) 03.01 / 05.01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</si>
  <si>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</si>
  <si>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</si>
  <si>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</si>
  <si>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</si>
  <si>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</si>
  <si>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</si>
  <si>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</si>
  <si>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</si>
  <si>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</si>
  <si>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</si>
  <si>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</si>
  <si>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</si>
  <si>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</si>
  <si>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03.05 / 05.07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</si>
  <si>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</si>
  <si>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</si>
  <si>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</si>
  <si>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</si>
  <si>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</si>
  <si>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</si>
  <si>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</si>
  <si>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</si>
  <si>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</si>
  <si>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</si>
  <si>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</si>
  <si>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</si>
  <si>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</si>
  <si>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</si>
  <si>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</si>
  <si>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</si>
  <si>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</si>
  <si>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</si>
  <si>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IUP30101 - Reciclagem com adição de 2% cimento e incorporação do revestimento asfáltico à base (Ref. Sicro cód.4011482) ( m³ )</t>
  </si>
  <si>
    <t>Utilizado no(s) item(ns) 04.02.01</t>
  </si>
  <si>
    <t>EIU0013</t>
  </si>
  <si>
    <t>Caminhão distribuidor de cimento com capacidade de 17 m³ - 188 kW - (Ref. Sicro E9027)</t>
  </si>
  <si>
    <t>EIU0014</t>
  </si>
  <si>
    <t>IUP0010</t>
  </si>
  <si>
    <t>bits para recicladora (Ref. Sicro M2147)</t>
  </si>
  <si>
    <t>IUP0012</t>
  </si>
  <si>
    <t>Bloco para recicladora.</t>
  </si>
  <si>
    <t>1379</t>
  </si>
  <si>
    <t>Cimento Portland composto CP II-32</t>
  </si>
  <si>
    <t>IUP0011</t>
  </si>
  <si>
    <t>Porta Bits para recicladora Ref SICRO M2148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</si>
  <si>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</si>
  <si>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</si>
  <si>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</si>
  <si>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</si>
  <si>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</si>
  <si>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</si>
  <si>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</si>
  <si>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</si>
  <si>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89250</t>
  </si>
  <si>
    <t>Recicladora de asfalto a frio sobre rodas, largura fresagem de 2,0 m, potência 422 HP - chp diurno. af_11/2014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</si>
  <si>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</si>
  <si>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</si>
  <si>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</si>
  <si>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</si>
  <si>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</si>
  <si>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</si>
  <si>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</si>
  <si>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</si>
  <si>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</si>
  <si>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</si>
  <si>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IUP30114 - Execução de imprimação com emulsão asfáltica a base d'água.(exclusive material betuminoso) ( m² )</t>
  </si>
  <si>
    <t>Utilizado no(s) item(ns) 05.03</t>
  </si>
  <si>
    <t>IUP30001 - Meio-fio com sarjeta, concreto fck=20 MPa, seção 615 cm², moldado no local, inclusive escavação e pintura a cal em uma demão ( m )</t>
  </si>
  <si>
    <t>Utilizado no(s) item(ns) 06.01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</si>
  <si>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</si>
  <si>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</si>
  <si>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</si>
  <si>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</si>
  <si>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</si>
  <si>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</si>
  <si>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</si>
  <si>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</si>
  <si>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</si>
  <si>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</si>
  <si>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</si>
  <si>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</si>
  <si>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IUC10016 - Levantamento ou rebaixamento de tampão de poço de visita ( un )</t>
  </si>
  <si>
    <t>Utilizado no(s) item(ns) 06.05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</si>
  <si>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</si>
  <si>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</si>
  <si>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</si>
  <si>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</si>
  <si>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</si>
  <si>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</si>
  <si>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</si>
  <si>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</si>
  <si>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</si>
  <si>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</si>
  <si>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</si>
  <si>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</si>
  <si>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</si>
  <si>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</si>
  <si>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</si>
  <si>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</si>
  <si>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</si>
  <si>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</si>
  <si>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</si>
  <si>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</si>
  <si>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</si>
  <si>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IUS20008 - Fornecimento e colocação de tacha refletetiva bidirecional ( un )</t>
  </si>
  <si>
    <t>Utilizado no(s) item(ns) 07.03</t>
  </si>
  <si>
    <t>IUS002</t>
  </si>
  <si>
    <t>Cola poliéster (REF SICRO M2041)</t>
  </si>
  <si>
    <t>IUS022</t>
  </si>
  <si>
    <t>Tacha refletiva bidirecional.(REF SICRO M3821)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</si>
  <si>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</si>
  <si>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</si>
  <si>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93421</t>
  </si>
  <si>
    <t>Grupo gerador rebocável, potência 66 KVA, motor a diesel - chp diurno. af_03/2016</t>
  </si>
  <si>
    <t>88277</t>
  </si>
  <si>
    <t>Montador (tubo aço/equipamentos) com encargos complementares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</si>
  <si>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</si>
  <si>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</si>
  <si>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</si>
  <si>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</si>
  <si>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</si>
  <si>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</si>
  <si>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</si>
  <si>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</si>
  <si>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</si>
  <si>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</si>
  <si>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</si>
  <si>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</si>
  <si>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37372</t>
  </si>
  <si>
    <t>Exames - horista (coletado caixa - encargos complementares)</t>
  </si>
  <si>
    <t>37373</t>
  </si>
  <si>
    <t>Seguro - horista (coletado caixa - encargos complementares)</t>
  </si>
  <si>
    <t>IUC00007 - Vigia noturno com encargos complementares ( h )</t>
  </si>
  <si>
    <t>Utilizado no(s) item(ns) 08.04</t>
  </si>
  <si>
    <t>37370</t>
  </si>
  <si>
    <t>Alimentacao - horista (coletado caixa - encargos complementares)</t>
  </si>
  <si>
    <t>37371</t>
  </si>
  <si>
    <t>Transporte - horista (coletado caixa - encargos complementares)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</si>
  <si>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</si>
  <si>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</si>
  <si>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</si>
  <si>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</si>
  <si>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</si>
  <si>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</si>
  <si>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</si>
  <si>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</si>
  <si>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</si>
  <si>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</si>
  <si>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</si>
  <si>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</si>
  <si>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</si>
  <si>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</si>
  <si>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</si>
  <si>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</si>
  <si>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IUC00008 - Curso de capacitação para Vigia Noturno (encargos complementares) - horista ( h )</t>
  </si>
  <si>
    <t>Utilizado no(s) item(ns) IUC00008</t>
  </si>
  <si>
    <t>Composições Auxiliares</t>
  </si>
  <si>
    <t>Composições Principais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</si>
</sst>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0" fillId="0" borderId="0" xfId="0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5" xfId="0" applyFont="1" applyFill="1" applyBorder="1" applyAlignment="1" applyProtection="1">
      <alignment wrapText="1"/>
    </xf>
    <xf numFmtId="0" fontId="3" fillId="2" borderId="0" xfId="0" applyFont="1" applyFill="1" applyAlignment="1" applyProtection="1">
      <alignment wrapText="1"/>
    </xf>
    <xf numFmtId="165" fontId="4" fillId="0" borderId="9" xfId="0" applyNumberFormat="1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wrapText="1"/>
    </xf>
    <xf numFmtId="0" fontId="3" fillId="0" borderId="13" xfId="0" applyFont="1" applyBorder="1" applyAlignment="1" applyProtection="1">
      <alignment wrapText="1"/>
    </xf>
    <xf numFmtId="167" fontId="3" fillId="0" borderId="13" xfId="0" applyNumberFormat="1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3" fillId="2" borderId="2" xfId="0" applyFont="1" applyFill="1" applyBorder="1" applyAlignment="1" applyProtection="1">
      <alignment wrapText="1"/>
    </xf>
    <xf numFmtId="0" fontId="3" fillId="2" borderId="3" xfId="0" applyFont="1" applyFill="1" applyBorder="1" applyAlignment="1" applyProtection="1">
      <alignment wrapText="1"/>
    </xf>
    <xf numFmtId="165" fontId="0" fillId="0" borderId="0" xfId="0" applyNumberFormat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2"/>
  <sheetViews>
    <sheetView zoomScaleNormal="100" workbookViewId="0">
      <selection sqref="A1:XFD8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ht="12.6" customHeight="1">
      <c r="A3" s="68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3" ht="12.6" customHeight="1">
      <c r="A4" s="68" t="s">
        <v>2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</row>
    <row r="5" spans="1:13" ht="12.6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7" spans="1:13" ht="10.15" customHeight="1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69"/>
      <c r="J7" s="69"/>
      <c r="K7" s="69"/>
      <c r="L7" s="69"/>
      <c r="M7" s="70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5" t="s">
        <v>17</v>
      </c>
      <c r="C13" s="59" t="s">
        <v>18</v>
      </c>
      <c r="D13" s="59" t="s">
        <v>19</v>
      </c>
      <c r="E13" s="59" t="s">
        <v>20</v>
      </c>
      <c r="F13" s="59" t="s">
        <v>21</v>
      </c>
      <c r="G13" s="59" t="s">
        <v>22</v>
      </c>
      <c r="H13" s="59" t="s">
        <v>23</v>
      </c>
      <c r="I13" s="57" t="s">
        <v>24</v>
      </c>
      <c r="J13" s="61" t="s">
        <v>25</v>
      </c>
      <c r="K13" s="62"/>
      <c r="L13" s="63"/>
      <c r="M13" s="57" t="s">
        <v>26</v>
      </c>
    </row>
    <row r="14" spans="1:13" ht="10.15" customHeight="1">
      <c r="A14" s="6" t="s">
        <v>27</v>
      </c>
      <c r="B14" s="66"/>
      <c r="C14" s="60"/>
      <c r="D14" s="60"/>
      <c r="E14" s="60"/>
      <c r="F14" s="60"/>
      <c r="G14" s="60"/>
      <c r="H14" s="60"/>
      <c r="I14" s="58"/>
      <c r="J14" s="64" t="s">
        <v>28</v>
      </c>
      <c r="K14" s="64" t="s">
        <v>29</v>
      </c>
      <c r="L14" s="64" t="s">
        <v>30</v>
      </c>
      <c r="M14" s="58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457.25</v>
      </c>
      <c r="G16" s="16">
        <v>570</v>
      </c>
      <c r="H16" s="16">
        <v>4560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662.1</v>
      </c>
      <c r="G17" s="16">
        <v>825.37</v>
      </c>
      <c r="H17" s="16">
        <v>9904.44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1595.8</v>
      </c>
      <c r="G18" s="16">
        <v>1989.32</v>
      </c>
      <c r="H18" s="16">
        <v>23871.84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27</v>
      </c>
      <c r="F19" s="16">
        <v>1274.5999999999999</v>
      </c>
      <c r="G19" s="16">
        <v>1588.91</v>
      </c>
      <c r="H19" s="16">
        <v>42900.57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53</v>
      </c>
      <c r="F20" s="16">
        <v>39.24</v>
      </c>
      <c r="G20" s="16">
        <v>48.91</v>
      </c>
      <c r="H20" s="16">
        <v>2592.23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>
      <c r="A21" s="19"/>
      <c r="B21" s="20" t="s">
        <v>51</v>
      </c>
      <c r="C21" s="21"/>
      <c r="D21" s="21"/>
      <c r="E21" s="21"/>
      <c r="F21" s="21"/>
      <c r="G21" s="21"/>
      <c r="H21" s="22">
        <v>83829.08</v>
      </c>
      <c r="I21" s="23"/>
      <c r="J21" s="23"/>
      <c r="K21" s="23"/>
      <c r="L21" s="23"/>
      <c r="M21" s="24"/>
    </row>
    <row r="22" spans="1:13">
      <c r="A22" s="8" t="s">
        <v>52</v>
      </c>
      <c r="B22" s="9" t="s">
        <v>53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1"/>
    </row>
    <row r="23" spans="1:13" ht="22.5">
      <c r="A23" s="12" t="s">
        <v>54</v>
      </c>
      <c r="B23" s="13" t="s">
        <v>55</v>
      </c>
      <c r="C23" s="14" t="s">
        <v>35</v>
      </c>
      <c r="D23" s="14" t="s">
        <v>56</v>
      </c>
      <c r="E23" s="15">
        <v>7.3040000000000003</v>
      </c>
      <c r="F23" s="16">
        <v>216.09</v>
      </c>
      <c r="G23" s="16">
        <v>269.37</v>
      </c>
      <c r="H23" s="16">
        <v>1967.47</v>
      </c>
      <c r="I23" s="17" t="s">
        <v>45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37.78</v>
      </c>
      <c r="F24" s="16">
        <v>22.21</v>
      </c>
      <c r="G24" s="16">
        <v>27.68</v>
      </c>
      <c r="H24" s="16">
        <v>1045.75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2391.9499999999998</v>
      </c>
      <c r="F25" s="16">
        <v>13.9</v>
      </c>
      <c r="G25" s="16">
        <v>17.32</v>
      </c>
      <c r="H25" s="16">
        <v>41428.57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62</v>
      </c>
      <c r="B26" s="13" t="s">
        <v>63</v>
      </c>
      <c r="C26" s="14" t="s">
        <v>35</v>
      </c>
      <c r="D26" s="14" t="s">
        <v>56</v>
      </c>
      <c r="E26" s="15">
        <v>210.559</v>
      </c>
      <c r="F26" s="16">
        <v>9.01</v>
      </c>
      <c r="G26" s="16">
        <v>11.23</v>
      </c>
      <c r="H26" s="16">
        <v>2364.5700000000002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/>
      <c r="D27" s="14" t="s">
        <v>66</v>
      </c>
      <c r="E27" s="15">
        <v>1789.7429999999999</v>
      </c>
      <c r="F27" s="16">
        <v>2.4700000000000002</v>
      </c>
      <c r="G27" s="16">
        <v>3.07</v>
      </c>
      <c r="H27" s="16">
        <v>5494.51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>
      <c r="A28" s="19"/>
      <c r="B28" s="20" t="s">
        <v>67</v>
      </c>
      <c r="C28" s="21"/>
      <c r="D28" s="21"/>
      <c r="E28" s="21"/>
      <c r="F28" s="21"/>
      <c r="G28" s="21"/>
      <c r="H28" s="22">
        <v>52300.87</v>
      </c>
      <c r="I28" s="23"/>
      <c r="J28" s="23"/>
      <c r="K28" s="23"/>
      <c r="L28" s="23"/>
      <c r="M28" s="24"/>
    </row>
    <row r="29" spans="1:13">
      <c r="A29" s="8" t="s">
        <v>68</v>
      </c>
      <c r="B29" s="9" t="s">
        <v>69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22.5">
      <c r="A30" s="12" t="s">
        <v>70</v>
      </c>
      <c r="B30" s="13" t="s">
        <v>71</v>
      </c>
      <c r="C30" s="14" t="s">
        <v>35</v>
      </c>
      <c r="D30" s="14" t="s">
        <v>36</v>
      </c>
      <c r="E30" s="15">
        <v>18.829999999999998</v>
      </c>
      <c r="F30" s="16">
        <v>0.93</v>
      </c>
      <c r="G30" s="16">
        <v>1.1499999999999999</v>
      </c>
      <c r="H30" s="16">
        <v>21.65</v>
      </c>
      <c r="I30" s="17" t="s">
        <v>45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72</v>
      </c>
      <c r="B31" s="13" t="s">
        <v>73</v>
      </c>
      <c r="C31" s="14" t="s">
        <v>35</v>
      </c>
      <c r="D31" s="14" t="s">
        <v>74</v>
      </c>
      <c r="E31" s="15">
        <v>8.9999999999999993E-3</v>
      </c>
      <c r="F31" s="16">
        <v>4585</v>
      </c>
      <c r="G31" s="16">
        <v>5285.12</v>
      </c>
      <c r="H31" s="16">
        <v>47.56</v>
      </c>
      <c r="I31" s="17" t="s">
        <v>45</v>
      </c>
      <c r="J31" s="17" t="s">
        <v>75</v>
      </c>
      <c r="K31" s="17" t="s">
        <v>75</v>
      </c>
      <c r="L31" s="17" t="s">
        <v>75</v>
      </c>
      <c r="M31" s="18" t="s">
        <v>39</v>
      </c>
    </row>
    <row r="32" spans="1:13" ht="33.75">
      <c r="A32" s="12" t="s">
        <v>76</v>
      </c>
      <c r="B32" s="13" t="s">
        <v>77</v>
      </c>
      <c r="C32" s="14"/>
      <c r="D32" s="14" t="s">
        <v>78</v>
      </c>
      <c r="E32" s="15">
        <v>0.27</v>
      </c>
      <c r="F32" s="16">
        <v>1.41</v>
      </c>
      <c r="G32" s="16">
        <v>1.75</v>
      </c>
      <c r="H32" s="16">
        <v>0.47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79</v>
      </c>
      <c r="B33" s="13" t="s">
        <v>80</v>
      </c>
      <c r="C33" s="14"/>
      <c r="D33" s="14" t="s">
        <v>78</v>
      </c>
      <c r="E33" s="15">
        <v>1.53</v>
      </c>
      <c r="F33" s="16">
        <v>0.55000000000000004</v>
      </c>
      <c r="G33" s="16">
        <v>0.68</v>
      </c>
      <c r="H33" s="16">
        <v>1.04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81</v>
      </c>
      <c r="B34" s="13" t="s">
        <v>82</v>
      </c>
      <c r="C34" s="14" t="s">
        <v>35</v>
      </c>
      <c r="D34" s="14" t="s">
        <v>74</v>
      </c>
      <c r="E34" s="15">
        <v>5.2110000000000003</v>
      </c>
      <c r="F34" s="16">
        <v>47.43</v>
      </c>
      <c r="G34" s="16">
        <v>59.12</v>
      </c>
      <c r="H34" s="16">
        <v>308.07</v>
      </c>
      <c r="I34" s="17" t="s">
        <v>45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33.75">
      <c r="A35" s="12" t="s">
        <v>83</v>
      </c>
      <c r="B35" s="13" t="s">
        <v>84</v>
      </c>
      <c r="C35" s="14" t="s">
        <v>35</v>
      </c>
      <c r="D35" s="14" t="s">
        <v>74</v>
      </c>
      <c r="E35" s="15">
        <v>5.2110000000000003</v>
      </c>
      <c r="F35" s="16">
        <v>653</v>
      </c>
      <c r="G35" s="16">
        <v>752.71</v>
      </c>
      <c r="H35" s="16">
        <v>3922.37</v>
      </c>
      <c r="I35" s="17" t="s">
        <v>37</v>
      </c>
      <c r="J35" s="17" t="s">
        <v>75</v>
      </c>
      <c r="K35" s="17" t="s">
        <v>75</v>
      </c>
      <c r="L35" s="17" t="s">
        <v>75</v>
      </c>
      <c r="M35" s="18" t="s">
        <v>39</v>
      </c>
    </row>
    <row r="36" spans="1:13" ht="22.5">
      <c r="A36" s="12" t="s">
        <v>85</v>
      </c>
      <c r="B36" s="13" t="s">
        <v>86</v>
      </c>
      <c r="C36" s="14"/>
      <c r="D36" s="14" t="s">
        <v>78</v>
      </c>
      <c r="E36" s="15">
        <v>156.33000000000001</v>
      </c>
      <c r="F36" s="16">
        <v>1.67</v>
      </c>
      <c r="G36" s="16">
        <v>2.08</v>
      </c>
      <c r="H36" s="16">
        <v>325.16000000000003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87</v>
      </c>
      <c r="B37" s="13" t="s">
        <v>88</v>
      </c>
      <c r="C37" s="14"/>
      <c r="D37" s="14" t="s">
        <v>78</v>
      </c>
      <c r="E37" s="15">
        <v>870.23699999999997</v>
      </c>
      <c r="F37" s="16">
        <v>0.65</v>
      </c>
      <c r="G37" s="16">
        <v>0.81</v>
      </c>
      <c r="H37" s="16">
        <v>704.89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>
      <c r="A38" s="19"/>
      <c r="B38" s="20" t="s">
        <v>89</v>
      </c>
      <c r="C38" s="21"/>
      <c r="D38" s="21"/>
      <c r="E38" s="21"/>
      <c r="F38" s="21"/>
      <c r="G38" s="21"/>
      <c r="H38" s="22">
        <v>5331.21</v>
      </c>
      <c r="I38" s="23"/>
      <c r="J38" s="23"/>
      <c r="K38" s="23"/>
      <c r="L38" s="23"/>
      <c r="M38" s="24"/>
    </row>
    <row r="39" spans="1:13">
      <c r="A39" s="8" t="s">
        <v>90</v>
      </c>
      <c r="B39" s="9" t="s">
        <v>91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</row>
    <row r="40" spans="1:13">
      <c r="A40" s="25" t="s">
        <v>92</v>
      </c>
      <c r="B40" s="13" t="s">
        <v>93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7"/>
    </row>
    <row r="41" spans="1:13" ht="22.5">
      <c r="A41" s="12" t="s">
        <v>94</v>
      </c>
      <c r="B41" s="13" t="s">
        <v>95</v>
      </c>
      <c r="C41" s="14" t="s">
        <v>35</v>
      </c>
      <c r="D41" s="14" t="s">
        <v>36</v>
      </c>
      <c r="E41" s="15">
        <v>20355.060000000001</v>
      </c>
      <c r="F41" s="16">
        <v>7.03</v>
      </c>
      <c r="G41" s="16">
        <v>8.76</v>
      </c>
      <c r="H41" s="16">
        <v>178310.32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96</v>
      </c>
      <c r="B42" s="13" t="s">
        <v>65</v>
      </c>
      <c r="C42" s="14"/>
      <c r="D42" s="14" t="s">
        <v>66</v>
      </c>
      <c r="E42" s="15">
        <v>4498.4549999999999</v>
      </c>
      <c r="F42" s="16">
        <v>2.4700000000000002</v>
      </c>
      <c r="G42" s="16">
        <v>3.07</v>
      </c>
      <c r="H42" s="16">
        <v>13810.25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>
      <c r="A43" s="25" t="s">
        <v>97</v>
      </c>
      <c r="B43" s="13" t="s">
        <v>98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</row>
    <row r="44" spans="1:13" ht="22.5">
      <c r="A44" s="12" t="s">
        <v>99</v>
      </c>
      <c r="B44" s="13" t="s">
        <v>100</v>
      </c>
      <c r="C44" s="14" t="s">
        <v>35</v>
      </c>
      <c r="D44" s="14" t="s">
        <v>56</v>
      </c>
      <c r="E44" s="15">
        <v>3753.36</v>
      </c>
      <c r="F44" s="16">
        <v>88.87</v>
      </c>
      <c r="G44" s="16">
        <v>110.78</v>
      </c>
      <c r="H44" s="16">
        <v>415797.22</v>
      </c>
      <c r="I44" s="17" t="s">
        <v>45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>
      <c r="A45" s="12" t="s">
        <v>101</v>
      </c>
      <c r="B45" s="13" t="s">
        <v>102</v>
      </c>
      <c r="C45" s="14"/>
      <c r="D45" s="14" t="s">
        <v>78</v>
      </c>
      <c r="E45" s="15">
        <v>5630.04</v>
      </c>
      <c r="F45" s="16">
        <v>2.23</v>
      </c>
      <c r="G45" s="16">
        <v>2.77</v>
      </c>
      <c r="H45" s="16">
        <v>15595.21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>
      <c r="A46" s="12" t="s">
        <v>103</v>
      </c>
      <c r="B46" s="13" t="s">
        <v>104</v>
      </c>
      <c r="C46" s="14"/>
      <c r="D46" s="14" t="s">
        <v>78</v>
      </c>
      <c r="E46" s="15">
        <v>6380.7120000000004</v>
      </c>
      <c r="F46" s="16">
        <v>0.88</v>
      </c>
      <c r="G46" s="16">
        <v>1.0900000000000001</v>
      </c>
      <c r="H46" s="16">
        <v>6954.97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>
      <c r="A47" s="19"/>
      <c r="B47" s="20" t="s">
        <v>105</v>
      </c>
      <c r="C47" s="21"/>
      <c r="D47" s="21"/>
      <c r="E47" s="21"/>
      <c r="F47" s="21"/>
      <c r="G47" s="21"/>
      <c r="H47" s="22">
        <v>630467.97</v>
      </c>
      <c r="I47" s="23"/>
      <c r="J47" s="23"/>
      <c r="K47" s="23"/>
      <c r="L47" s="23"/>
      <c r="M47" s="24"/>
    </row>
    <row r="48" spans="1:13">
      <c r="A48" s="8" t="s">
        <v>106</v>
      </c>
      <c r="B48" s="9" t="s">
        <v>107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1"/>
    </row>
    <row r="49" spans="1:13" ht="22.5">
      <c r="A49" s="12" t="s">
        <v>108</v>
      </c>
      <c r="B49" s="13" t="s">
        <v>71</v>
      </c>
      <c r="C49" s="14" t="s">
        <v>35</v>
      </c>
      <c r="D49" s="14" t="s">
        <v>36</v>
      </c>
      <c r="E49" s="15">
        <v>58549.54</v>
      </c>
      <c r="F49" s="16">
        <v>0.93</v>
      </c>
      <c r="G49" s="16">
        <v>1.1499999999999999</v>
      </c>
      <c r="H49" s="16">
        <v>67331.97</v>
      </c>
      <c r="I49" s="17" t="s">
        <v>45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109</v>
      </c>
      <c r="B50" s="13" t="s">
        <v>73</v>
      </c>
      <c r="C50" s="14" t="s">
        <v>35</v>
      </c>
      <c r="D50" s="14" t="s">
        <v>74</v>
      </c>
      <c r="E50" s="15">
        <v>29.274000000000001</v>
      </c>
      <c r="F50" s="16">
        <v>4585</v>
      </c>
      <c r="G50" s="16">
        <v>5285.12</v>
      </c>
      <c r="H50" s="16">
        <v>154716.6</v>
      </c>
      <c r="I50" s="17" t="s">
        <v>45</v>
      </c>
      <c r="J50" s="17" t="s">
        <v>75</v>
      </c>
      <c r="K50" s="17" t="s">
        <v>75</v>
      </c>
      <c r="L50" s="17" t="s">
        <v>75</v>
      </c>
      <c r="M50" s="18" t="s">
        <v>39</v>
      </c>
    </row>
    <row r="51" spans="1:13" ht="22.5">
      <c r="A51" s="12" t="s">
        <v>110</v>
      </c>
      <c r="B51" s="13" t="s">
        <v>111</v>
      </c>
      <c r="C51" s="14" t="s">
        <v>35</v>
      </c>
      <c r="D51" s="14" t="s">
        <v>36</v>
      </c>
      <c r="E51" s="15">
        <v>20852</v>
      </c>
      <c r="F51" s="16">
        <v>0.65</v>
      </c>
      <c r="G51" s="16">
        <v>0.81</v>
      </c>
      <c r="H51" s="16">
        <v>16890.12</v>
      </c>
      <c r="I51" s="17" t="s">
        <v>45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112</v>
      </c>
      <c r="B52" s="13" t="s">
        <v>113</v>
      </c>
      <c r="C52" s="14" t="s">
        <v>35</v>
      </c>
      <c r="D52" s="14" t="s">
        <v>74</v>
      </c>
      <c r="E52" s="15">
        <v>25.021999999999998</v>
      </c>
      <c r="F52" s="16">
        <v>4183</v>
      </c>
      <c r="G52" s="16">
        <v>4821.74</v>
      </c>
      <c r="H52" s="16">
        <v>120649.57</v>
      </c>
      <c r="I52" s="17" t="s">
        <v>45</v>
      </c>
      <c r="J52" s="17" t="s">
        <v>75</v>
      </c>
      <c r="K52" s="17" t="s">
        <v>75</v>
      </c>
      <c r="L52" s="17" t="s">
        <v>75</v>
      </c>
      <c r="M52" s="18" t="s">
        <v>39</v>
      </c>
    </row>
    <row r="53" spans="1:13" ht="33.75">
      <c r="A53" s="12" t="s">
        <v>114</v>
      </c>
      <c r="B53" s="13" t="s">
        <v>77</v>
      </c>
      <c r="C53" s="14"/>
      <c r="D53" s="14" t="s">
        <v>78</v>
      </c>
      <c r="E53" s="15">
        <v>1628.88</v>
      </c>
      <c r="F53" s="16">
        <v>1.41</v>
      </c>
      <c r="G53" s="16">
        <v>1.75</v>
      </c>
      <c r="H53" s="16">
        <v>2850.54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115</v>
      </c>
      <c r="B54" s="13" t="s">
        <v>80</v>
      </c>
      <c r="C54" s="14"/>
      <c r="D54" s="14" t="s">
        <v>78</v>
      </c>
      <c r="E54" s="15">
        <v>9230.32</v>
      </c>
      <c r="F54" s="16">
        <v>0.55000000000000004</v>
      </c>
      <c r="G54" s="16">
        <v>0.68</v>
      </c>
      <c r="H54" s="16">
        <v>6276.61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116</v>
      </c>
      <c r="B55" s="13" t="s">
        <v>82</v>
      </c>
      <c r="C55" s="14" t="s">
        <v>35</v>
      </c>
      <c r="D55" s="14" t="s">
        <v>74</v>
      </c>
      <c r="E55" s="15">
        <v>4848.63</v>
      </c>
      <c r="F55" s="16">
        <v>47.43</v>
      </c>
      <c r="G55" s="16">
        <v>59.12</v>
      </c>
      <c r="H55" s="16">
        <v>286651</v>
      </c>
      <c r="I55" s="17" t="s">
        <v>45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117</v>
      </c>
      <c r="B56" s="13" t="s">
        <v>84</v>
      </c>
      <c r="C56" s="14" t="s">
        <v>35</v>
      </c>
      <c r="D56" s="14" t="s">
        <v>74</v>
      </c>
      <c r="E56" s="15">
        <v>4848.63</v>
      </c>
      <c r="F56" s="16">
        <v>653</v>
      </c>
      <c r="G56" s="16">
        <v>752.71</v>
      </c>
      <c r="H56" s="16">
        <v>3649612.28</v>
      </c>
      <c r="I56" s="17" t="s">
        <v>37</v>
      </c>
      <c r="J56" s="17" t="s">
        <v>75</v>
      </c>
      <c r="K56" s="17" t="s">
        <v>75</v>
      </c>
      <c r="L56" s="17" t="s">
        <v>75</v>
      </c>
      <c r="M56" s="18" t="s">
        <v>39</v>
      </c>
    </row>
    <row r="57" spans="1:13" ht="22.5">
      <c r="A57" s="12" t="s">
        <v>118</v>
      </c>
      <c r="B57" s="13" t="s">
        <v>86</v>
      </c>
      <c r="C57" s="14"/>
      <c r="D57" s="14" t="s">
        <v>78</v>
      </c>
      <c r="E57" s="15">
        <v>145458.9</v>
      </c>
      <c r="F57" s="16">
        <v>1.67</v>
      </c>
      <c r="G57" s="16">
        <v>2.08</v>
      </c>
      <c r="H57" s="16">
        <v>302554.51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33.75">
      <c r="A58" s="12" t="s">
        <v>119</v>
      </c>
      <c r="B58" s="13" t="s">
        <v>88</v>
      </c>
      <c r="C58" s="14"/>
      <c r="D58" s="14" t="s">
        <v>78</v>
      </c>
      <c r="E58" s="15">
        <v>809721.21</v>
      </c>
      <c r="F58" s="16">
        <v>0.65</v>
      </c>
      <c r="G58" s="16">
        <v>0.81</v>
      </c>
      <c r="H58" s="16">
        <v>655874.18000000005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>
      <c r="A59" s="19"/>
      <c r="B59" s="20" t="s">
        <v>120</v>
      </c>
      <c r="C59" s="21"/>
      <c r="D59" s="21"/>
      <c r="E59" s="21"/>
      <c r="F59" s="21"/>
      <c r="G59" s="21"/>
      <c r="H59" s="22">
        <v>5263407.38</v>
      </c>
      <c r="I59" s="23"/>
      <c r="J59" s="23"/>
      <c r="K59" s="23"/>
      <c r="L59" s="23"/>
      <c r="M59" s="24"/>
    </row>
    <row r="60" spans="1:13">
      <c r="A60" s="8" t="s">
        <v>121</v>
      </c>
      <c r="B60" s="9" t="s">
        <v>122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1"/>
    </row>
    <row r="61" spans="1:13" ht="22.5">
      <c r="A61" s="12" t="s">
        <v>123</v>
      </c>
      <c r="B61" s="13" t="s">
        <v>124</v>
      </c>
      <c r="C61" s="14" t="s">
        <v>35</v>
      </c>
      <c r="D61" s="14" t="s">
        <v>61</v>
      </c>
      <c r="E61" s="15">
        <v>2391.9499999999998</v>
      </c>
      <c r="F61" s="16">
        <v>59.15</v>
      </c>
      <c r="G61" s="16">
        <v>73.73</v>
      </c>
      <c r="H61" s="16">
        <v>176358.47</v>
      </c>
      <c r="I61" s="17" t="s">
        <v>45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125</v>
      </c>
      <c r="B62" s="13" t="s">
        <v>126</v>
      </c>
      <c r="C62" s="14" t="s">
        <v>35</v>
      </c>
      <c r="D62" s="14" t="s">
        <v>61</v>
      </c>
      <c r="E62" s="15">
        <v>37.78</v>
      </c>
      <c r="F62" s="16">
        <v>182.67</v>
      </c>
      <c r="G62" s="16">
        <v>227.71</v>
      </c>
      <c r="H62" s="16">
        <v>8602.8799999999992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127</v>
      </c>
      <c r="B63" s="13" t="s">
        <v>65</v>
      </c>
      <c r="C63" s="14"/>
      <c r="D63" s="14" t="s">
        <v>66</v>
      </c>
      <c r="E63" s="15">
        <v>3533.46</v>
      </c>
      <c r="F63" s="16">
        <v>2.4700000000000002</v>
      </c>
      <c r="G63" s="16">
        <v>3.07</v>
      </c>
      <c r="H63" s="16">
        <v>10847.72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128</v>
      </c>
      <c r="B64" s="13" t="s">
        <v>129</v>
      </c>
      <c r="C64" s="14"/>
      <c r="D64" s="14" t="s">
        <v>66</v>
      </c>
      <c r="E64" s="15">
        <v>4004.5880000000002</v>
      </c>
      <c r="F64" s="16">
        <v>0.98</v>
      </c>
      <c r="G64" s="16">
        <v>1.22</v>
      </c>
      <c r="H64" s="16">
        <v>4885.59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22.5">
      <c r="A65" s="12" t="s">
        <v>130</v>
      </c>
      <c r="B65" s="13" t="s">
        <v>131</v>
      </c>
      <c r="C65" s="14" t="s">
        <v>35</v>
      </c>
      <c r="D65" s="14" t="s">
        <v>48</v>
      </c>
      <c r="E65" s="15">
        <v>48</v>
      </c>
      <c r="F65" s="16">
        <v>331.77</v>
      </c>
      <c r="G65" s="16">
        <v>413.58</v>
      </c>
      <c r="H65" s="16">
        <v>19851.84</v>
      </c>
      <c r="I65" s="17" t="s">
        <v>45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>
      <c r="A66" s="19"/>
      <c r="B66" s="20" t="s">
        <v>132</v>
      </c>
      <c r="C66" s="21"/>
      <c r="D66" s="21"/>
      <c r="E66" s="21"/>
      <c r="F66" s="21"/>
      <c r="G66" s="21"/>
      <c r="H66" s="22">
        <v>220546.5</v>
      </c>
      <c r="I66" s="23"/>
      <c r="J66" s="23"/>
      <c r="K66" s="23"/>
      <c r="L66" s="23"/>
      <c r="M66" s="24"/>
    </row>
    <row r="67" spans="1:13">
      <c r="A67" s="8" t="s">
        <v>133</v>
      </c>
      <c r="B67" s="9" t="s">
        <v>134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1"/>
    </row>
    <row r="68" spans="1:13" ht="22.5">
      <c r="A68" s="12" t="s">
        <v>135</v>
      </c>
      <c r="B68" s="13" t="s">
        <v>136</v>
      </c>
      <c r="C68" s="14" t="s">
        <v>35</v>
      </c>
      <c r="D68" s="14" t="s">
        <v>36</v>
      </c>
      <c r="E68" s="15">
        <v>564.03</v>
      </c>
      <c r="F68" s="16">
        <v>38.9</v>
      </c>
      <c r="G68" s="16">
        <v>48.49</v>
      </c>
      <c r="H68" s="16">
        <v>27349.81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137</v>
      </c>
      <c r="B69" s="13" t="s">
        <v>138</v>
      </c>
      <c r="C69" s="14" t="s">
        <v>35</v>
      </c>
      <c r="D69" s="14" t="s">
        <v>36</v>
      </c>
      <c r="E69" s="15">
        <v>732.5</v>
      </c>
      <c r="F69" s="16">
        <v>23.2</v>
      </c>
      <c r="G69" s="16">
        <v>28.92</v>
      </c>
      <c r="H69" s="16">
        <v>21183.9</v>
      </c>
      <c r="I69" s="17" t="s">
        <v>45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139</v>
      </c>
      <c r="B70" s="13" t="s">
        <v>140</v>
      </c>
      <c r="C70" s="14" t="s">
        <v>35</v>
      </c>
      <c r="D70" s="14" t="s">
        <v>48</v>
      </c>
      <c r="E70" s="15">
        <v>75</v>
      </c>
      <c r="F70" s="16">
        <v>29.88</v>
      </c>
      <c r="G70" s="16">
        <v>37.24</v>
      </c>
      <c r="H70" s="16">
        <v>2793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141</v>
      </c>
      <c r="B71" s="13" t="s">
        <v>142</v>
      </c>
      <c r="C71" s="14" t="s">
        <v>35</v>
      </c>
      <c r="D71" s="14" t="s">
        <v>36</v>
      </c>
      <c r="E71" s="15">
        <v>9.1999999999999993</v>
      </c>
      <c r="F71" s="16">
        <v>924</v>
      </c>
      <c r="G71" s="16">
        <v>1151.8499999999999</v>
      </c>
      <c r="H71" s="16">
        <v>10597.02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143</v>
      </c>
      <c r="B72" s="13" t="s">
        <v>144</v>
      </c>
      <c r="C72" s="14" t="s">
        <v>35</v>
      </c>
      <c r="D72" s="14" t="s">
        <v>48</v>
      </c>
      <c r="E72" s="15">
        <v>36</v>
      </c>
      <c r="F72" s="16">
        <v>570.88</v>
      </c>
      <c r="G72" s="16">
        <v>711.65</v>
      </c>
      <c r="H72" s="16">
        <v>25619.4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>
      <c r="A73" s="19"/>
      <c r="B73" s="20" t="s">
        <v>145</v>
      </c>
      <c r="C73" s="21"/>
      <c r="D73" s="21"/>
      <c r="E73" s="21"/>
      <c r="F73" s="21"/>
      <c r="G73" s="21"/>
      <c r="H73" s="22">
        <v>87543.13</v>
      </c>
      <c r="I73" s="23"/>
      <c r="J73" s="23"/>
      <c r="K73" s="23"/>
      <c r="L73" s="23"/>
      <c r="M73" s="24"/>
    </row>
    <row r="74" spans="1:13">
      <c r="A74" s="8" t="s">
        <v>146</v>
      </c>
      <c r="B74" s="9" t="s">
        <v>147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 ht="22.5">
      <c r="A75" s="12" t="s">
        <v>148</v>
      </c>
      <c r="B75" s="13" t="s">
        <v>149</v>
      </c>
      <c r="C75" s="14" t="s">
        <v>35</v>
      </c>
      <c r="D75" s="14" t="s">
        <v>150</v>
      </c>
      <c r="E75" s="15">
        <v>720</v>
      </c>
      <c r="F75" s="16">
        <v>132.66999999999999</v>
      </c>
      <c r="G75" s="16">
        <v>165.38</v>
      </c>
      <c r="H75" s="16">
        <v>119073.60000000001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151</v>
      </c>
      <c r="B76" s="13" t="s">
        <v>152</v>
      </c>
      <c r="C76" s="14" t="s">
        <v>35</v>
      </c>
      <c r="D76" s="14" t="s">
        <v>150</v>
      </c>
      <c r="E76" s="15">
        <v>1200</v>
      </c>
      <c r="F76" s="16">
        <v>38.380000000000003</v>
      </c>
      <c r="G76" s="16">
        <v>47.84</v>
      </c>
      <c r="H76" s="16">
        <v>57408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153</v>
      </c>
      <c r="B77" s="13" t="s">
        <v>154</v>
      </c>
      <c r="C77" s="14" t="s">
        <v>35</v>
      </c>
      <c r="D77" s="14" t="s">
        <v>150</v>
      </c>
      <c r="E77" s="15">
        <v>1200</v>
      </c>
      <c r="F77" s="16">
        <v>24</v>
      </c>
      <c r="G77" s="16">
        <v>29.91</v>
      </c>
      <c r="H77" s="16">
        <v>35892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155</v>
      </c>
      <c r="B78" s="13" t="s">
        <v>156</v>
      </c>
      <c r="C78" s="14" t="s">
        <v>35</v>
      </c>
      <c r="D78" s="14" t="s">
        <v>150</v>
      </c>
      <c r="E78" s="15">
        <v>1200</v>
      </c>
      <c r="F78" s="16">
        <v>27.18</v>
      </c>
      <c r="G78" s="16">
        <v>33.880000000000003</v>
      </c>
      <c r="H78" s="16">
        <v>40656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>
      <c r="A79" s="12" t="s">
        <v>157</v>
      </c>
      <c r="B79" s="13" t="s">
        <v>158</v>
      </c>
      <c r="C79" s="14" t="s">
        <v>35</v>
      </c>
      <c r="D79" s="14" t="s">
        <v>150</v>
      </c>
      <c r="E79" s="15">
        <v>390</v>
      </c>
      <c r="F79" s="16">
        <v>35.81</v>
      </c>
      <c r="G79" s="16">
        <v>44.64</v>
      </c>
      <c r="H79" s="16">
        <v>17409.599999999999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159</v>
      </c>
      <c r="B80" s="13" t="s">
        <v>160</v>
      </c>
      <c r="C80" s="14" t="s">
        <v>35</v>
      </c>
      <c r="D80" s="14" t="s">
        <v>150</v>
      </c>
      <c r="E80" s="15">
        <v>390</v>
      </c>
      <c r="F80" s="16">
        <v>30.11</v>
      </c>
      <c r="G80" s="16">
        <v>37.53</v>
      </c>
      <c r="H80" s="16">
        <v>14636.7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>
      <c r="A81" s="28"/>
      <c r="B81" s="20" t="s">
        <v>161</v>
      </c>
      <c r="C81" s="21"/>
      <c r="D81" s="21"/>
      <c r="E81" s="21"/>
      <c r="F81" s="21"/>
      <c r="G81" s="21"/>
      <c r="H81" s="22">
        <v>285075.90000000002</v>
      </c>
      <c r="I81" s="23"/>
      <c r="J81" s="23"/>
      <c r="K81" s="23"/>
      <c r="L81" s="23"/>
      <c r="M81" s="24"/>
    </row>
    <row r="82" spans="1:13">
      <c r="A82" s="28"/>
      <c r="B82" s="20"/>
      <c r="C82" s="21" t="s">
        <v>162</v>
      </c>
      <c r="D82" s="21"/>
      <c r="E82" s="21"/>
      <c r="F82" s="21"/>
      <c r="G82" s="21"/>
      <c r="H82" s="22">
        <v>6628502.04</v>
      </c>
      <c r="I82" s="23"/>
      <c r="J82" s="23"/>
      <c r="K82" s="23"/>
      <c r="L82" s="23"/>
      <c r="M82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9317
Processo:  &amp;C&amp;6Sistema E-KRONOS - Gerenciamento de Obras Públicas&amp;R&amp;6Página &amp;P de &amp;N</oddFooter>
    <firstHeader>&amp;G</firstHeader>
    <firstFooter>&amp;L&amp;6Lote:  9317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2"/>
  <sheetViews>
    <sheetView tabSelected="1" view="pageBreakPreview" topLeftCell="A189" zoomScale="120" zoomScaleNormal="100" zoomScaleSheetLayoutView="120" workbookViewId="0">
      <selection activeCell="A200" sqref="A200:I200"/>
    </sheetView>
  </sheetViews>
  <sheetFormatPr defaultRowHeight="12.75"/>
  <cols>
    <col min="1" max="1" width="10.28515625" style="43" customWidth="1"/>
    <col min="2" max="2" width="40.7109375" style="43" customWidth="1"/>
    <col min="3" max="3" width="7.28515625" style="43" bestFit="1" customWidth="1"/>
    <col min="4" max="4" width="10" style="43" bestFit="1" customWidth="1"/>
    <col min="5" max="5" width="8.42578125" style="43" bestFit="1" customWidth="1"/>
    <col min="6" max="6" width="10.42578125" style="43" bestFit="1" customWidth="1"/>
    <col min="7" max="7" width="8.5703125" style="43" bestFit="1" customWidth="1"/>
    <col min="8" max="8" width="12.140625" style="43" bestFit="1" customWidth="1"/>
    <col min="9" max="9" width="9.140625" style="43" bestFit="1" customWidth="1"/>
    <col min="10" max="16384" width="9.140625" style="43"/>
  </cols>
  <sheetData>
    <row r="1" spans="1:9">
      <c r="A1"/>
      <c r="B1"/>
      <c r="C1"/>
      <c r="D1"/>
      <c r="E1"/>
      <c r="F1"/>
      <c r="G1"/>
      <c r="H1"/>
      <c r="I1"/>
    </row>
    <row r="2" spans="1:9">
      <c r="A2" s="67" t="s">
        <v>0</v>
      </c>
      <c r="B2" s="67"/>
      <c r="C2" s="67"/>
      <c r="D2" s="67"/>
      <c r="E2" s="67"/>
      <c r="F2" s="67"/>
      <c r="G2" s="67"/>
      <c r="H2" s="67"/>
      <c r="I2" s="67"/>
    </row>
    <row r="3" spans="1:9">
      <c r="A3" s="68" t="s">
        <v>1</v>
      </c>
      <c r="B3" s="68"/>
      <c r="C3" s="68"/>
      <c r="D3" s="68"/>
      <c r="E3" s="68"/>
      <c r="F3" s="68"/>
      <c r="G3" s="68"/>
      <c r="H3" s="68"/>
      <c r="I3" s="68"/>
    </row>
    <row r="4" spans="1:9">
      <c r="A4" s="68" t="s">
        <v>2</v>
      </c>
      <c r="B4" s="68"/>
      <c r="C4" s="68"/>
      <c r="D4" s="68"/>
      <c r="E4" s="68"/>
      <c r="F4" s="68"/>
      <c r="G4" s="68"/>
      <c r="H4" s="68"/>
      <c r="I4" s="68"/>
    </row>
    <row r="5" spans="1:9">
      <c r="A5" s="67" t="s">
        <v>367</v>
      </c>
      <c r="B5" s="67"/>
      <c r="C5" s="67"/>
      <c r="D5" s="67"/>
      <c r="E5" s="67"/>
      <c r="F5" s="67"/>
      <c r="G5" s="67"/>
      <c r="H5" s="67"/>
      <c r="I5" s="67"/>
    </row>
    <row r="6" spans="1:9">
      <c r="A6"/>
      <c r="B6"/>
      <c r="C6"/>
      <c r="D6"/>
      <c r="E6"/>
      <c r="F6"/>
      <c r="G6"/>
      <c r="H6"/>
      <c r="I6"/>
    </row>
    <row r="7" spans="1:9" ht="23.1" customHeight="1">
      <c r="A7" s="1" t="s">
        <v>4</v>
      </c>
      <c r="B7" s="74" t="s">
        <v>5</v>
      </c>
      <c r="C7" s="74"/>
      <c r="D7" s="74"/>
      <c r="E7" s="74"/>
      <c r="F7" s="74"/>
      <c r="G7" s="74"/>
      <c r="H7" s="74"/>
      <c r="I7" s="75"/>
    </row>
    <row r="8" spans="1:9">
      <c r="A8" s="2" t="s">
        <v>6</v>
      </c>
      <c r="B8" s="44" t="s">
        <v>7</v>
      </c>
      <c r="C8" s="45"/>
      <c r="D8" s="45"/>
      <c r="E8" s="45"/>
      <c r="F8" s="45"/>
      <c r="G8" s="45"/>
      <c r="H8" s="45"/>
      <c r="I8" s="46"/>
    </row>
    <row r="9" spans="1:9" ht="23.25" customHeight="1">
      <c r="A9" s="71" t="s">
        <v>179</v>
      </c>
      <c r="B9" s="72"/>
      <c r="C9" s="72"/>
      <c r="D9" s="72"/>
      <c r="E9" s="72"/>
      <c r="F9" s="72"/>
      <c r="G9" s="72"/>
      <c r="H9" s="72"/>
      <c r="I9" s="73"/>
    </row>
    <row r="10" spans="1:9">
      <c r="A10" s="32" t="s">
        <v>180</v>
      </c>
      <c r="B10" s="33"/>
      <c r="C10" s="33"/>
      <c r="D10" s="33"/>
      <c r="E10" s="48"/>
      <c r="F10" s="48"/>
      <c r="G10" s="48"/>
      <c r="H10" s="48"/>
      <c r="I10" s="47"/>
    </row>
    <row r="11" spans="1:9">
      <c r="A11" s="35" t="s">
        <v>181</v>
      </c>
      <c r="B11" s="36"/>
      <c r="C11" s="36"/>
      <c r="D11" s="36"/>
      <c r="E11" s="37"/>
      <c r="F11" s="37"/>
      <c r="G11" s="37"/>
      <c r="H11" s="37"/>
      <c r="I11" s="38"/>
    </row>
    <row r="12" spans="1:9" ht="22.5">
      <c r="A12" s="39" t="s">
        <v>163</v>
      </c>
      <c r="B12" s="7" t="s">
        <v>17</v>
      </c>
      <c r="C12" s="39" t="s">
        <v>164</v>
      </c>
      <c r="D12" s="39" t="s">
        <v>165</v>
      </c>
      <c r="E12" s="7" t="s">
        <v>166</v>
      </c>
      <c r="F12" s="7" t="s">
        <v>167</v>
      </c>
      <c r="G12" s="7" t="s">
        <v>168</v>
      </c>
      <c r="H12" s="7" t="s">
        <v>169</v>
      </c>
      <c r="I12" s="7" t="s">
        <v>170</v>
      </c>
    </row>
    <row r="13" spans="1:9">
      <c r="A13" s="17" t="s">
        <v>182</v>
      </c>
      <c r="B13" s="17" t="s">
        <v>183</v>
      </c>
      <c r="C13" s="40" t="s">
        <v>42</v>
      </c>
      <c r="D13" s="41">
        <v>1</v>
      </c>
      <c r="E13" s="49">
        <v>1</v>
      </c>
      <c r="F13" s="49">
        <v>0</v>
      </c>
      <c r="G13" s="49">
        <v>1595.8</v>
      </c>
      <c r="H13" s="49">
        <v>0</v>
      </c>
      <c r="I13" s="49">
        <v>1595.8</v>
      </c>
    </row>
    <row r="14" spans="1:9">
      <c r="A14" s="42"/>
      <c r="B14" s="42"/>
      <c r="C14" s="42"/>
      <c r="D14" s="42"/>
      <c r="E14" s="50"/>
      <c r="F14" s="50"/>
      <c r="G14" s="50"/>
      <c r="H14" s="51" t="s">
        <v>21</v>
      </c>
      <c r="I14" s="52">
        <v>1595.8</v>
      </c>
    </row>
    <row r="15" spans="1:9">
      <c r="A15" s="42"/>
      <c r="B15" s="42"/>
      <c r="C15" s="42"/>
      <c r="D15" s="42"/>
      <c r="E15" s="50"/>
      <c r="F15" s="50"/>
      <c r="G15" s="50"/>
      <c r="H15" s="51" t="s">
        <v>178</v>
      </c>
      <c r="I15" s="52">
        <v>24.66</v>
      </c>
    </row>
    <row r="16" spans="1:9">
      <c r="A16" s="42"/>
      <c r="B16" s="42"/>
      <c r="C16" s="42"/>
      <c r="D16" s="42"/>
      <c r="E16" s="50"/>
      <c r="F16" s="50"/>
      <c r="G16" s="50"/>
      <c r="H16" s="51" t="s">
        <v>22</v>
      </c>
      <c r="I16" s="52">
        <v>1989.32</v>
      </c>
    </row>
    <row r="17" spans="1:9">
      <c r="A17"/>
      <c r="B17"/>
      <c r="C17"/>
      <c r="D17"/>
      <c r="E17" s="53"/>
      <c r="F17" s="53"/>
      <c r="G17" s="53"/>
      <c r="H17" s="53"/>
      <c r="I17" s="53"/>
    </row>
    <row r="18" spans="1:9">
      <c r="A18"/>
      <c r="B18"/>
      <c r="C18"/>
      <c r="D18"/>
      <c r="E18" s="53"/>
      <c r="F18" s="53"/>
      <c r="G18" s="53"/>
      <c r="H18" s="53"/>
      <c r="I18" s="53"/>
    </row>
    <row r="19" spans="1:9">
      <c r="A19" s="29" t="s">
        <v>184</v>
      </c>
      <c r="B19" s="30"/>
      <c r="C19" s="30"/>
      <c r="D19" s="30"/>
      <c r="E19" s="54"/>
      <c r="F19" s="54"/>
      <c r="G19" s="54"/>
      <c r="H19" s="54"/>
      <c r="I19" s="55"/>
    </row>
    <row r="20" spans="1:9">
      <c r="A20" s="32" t="s">
        <v>180</v>
      </c>
      <c r="B20" s="33"/>
      <c r="C20" s="33"/>
      <c r="D20" s="33"/>
      <c r="E20" s="48"/>
      <c r="F20" s="48"/>
      <c r="G20" s="48"/>
      <c r="H20" s="48"/>
      <c r="I20" s="47"/>
    </row>
    <row r="21" spans="1:9">
      <c r="A21" s="35" t="s">
        <v>185</v>
      </c>
      <c r="B21" s="36"/>
      <c r="C21" s="36"/>
      <c r="D21" s="36"/>
      <c r="E21" s="37"/>
      <c r="F21" s="37"/>
      <c r="G21" s="37"/>
      <c r="H21" s="37"/>
      <c r="I21" s="38"/>
    </row>
    <row r="22" spans="1:9" ht="22.5">
      <c r="A22" s="39" t="s">
        <v>163</v>
      </c>
      <c r="B22" s="7" t="s">
        <v>17</v>
      </c>
      <c r="C22" s="39" t="s">
        <v>164</v>
      </c>
      <c r="D22" s="39" t="s">
        <v>165</v>
      </c>
      <c r="E22" s="7" t="s">
        <v>166</v>
      </c>
      <c r="F22" s="7" t="s">
        <v>167</v>
      </c>
      <c r="G22" s="7" t="s">
        <v>168</v>
      </c>
      <c r="H22" s="7" t="s">
        <v>169</v>
      </c>
      <c r="I22" s="7" t="s">
        <v>170</v>
      </c>
    </row>
    <row r="23" spans="1:9" ht="33.75">
      <c r="A23" s="17" t="s">
        <v>186</v>
      </c>
      <c r="B23" s="13" t="s">
        <v>187</v>
      </c>
      <c r="C23" s="40" t="s">
        <v>61</v>
      </c>
      <c r="D23" s="41">
        <v>8.8000000000000007</v>
      </c>
      <c r="E23" s="49">
        <v>1</v>
      </c>
      <c r="F23" s="49">
        <v>0</v>
      </c>
      <c r="G23" s="49">
        <v>26.89</v>
      </c>
      <c r="H23" s="49">
        <v>0</v>
      </c>
      <c r="I23" s="49">
        <v>236.63</v>
      </c>
    </row>
    <row r="24" spans="1:9" ht="22.5">
      <c r="A24" s="17" t="s">
        <v>188</v>
      </c>
      <c r="B24" s="13" t="s">
        <v>189</v>
      </c>
      <c r="C24" s="40" t="s">
        <v>173</v>
      </c>
      <c r="D24" s="41">
        <v>3.17</v>
      </c>
      <c r="E24" s="49">
        <v>1</v>
      </c>
      <c r="F24" s="49">
        <v>0</v>
      </c>
      <c r="G24" s="49">
        <v>38.86</v>
      </c>
      <c r="H24" s="49">
        <v>0</v>
      </c>
      <c r="I24" s="49">
        <v>123.18</v>
      </c>
    </row>
    <row r="25" spans="1:9">
      <c r="A25" s="17" t="s">
        <v>190</v>
      </c>
      <c r="B25" s="13" t="s">
        <v>191</v>
      </c>
      <c r="C25" s="40" t="s">
        <v>48</v>
      </c>
      <c r="D25" s="41">
        <v>2</v>
      </c>
      <c r="E25" s="49">
        <v>1</v>
      </c>
      <c r="F25" s="49">
        <v>0</v>
      </c>
      <c r="G25" s="49">
        <v>19.760000000000002</v>
      </c>
      <c r="H25" s="49">
        <v>0</v>
      </c>
      <c r="I25" s="49">
        <v>39.520000000000003</v>
      </c>
    </row>
    <row r="26" spans="1:9" ht="33.75">
      <c r="A26" s="17" t="s">
        <v>171</v>
      </c>
      <c r="B26" s="13" t="s">
        <v>172</v>
      </c>
      <c r="C26" s="40" t="s">
        <v>36</v>
      </c>
      <c r="D26" s="41">
        <v>2.04</v>
      </c>
      <c r="E26" s="49">
        <v>1</v>
      </c>
      <c r="F26" s="49">
        <v>0</v>
      </c>
      <c r="G26" s="49">
        <v>400</v>
      </c>
      <c r="H26" s="49">
        <v>0</v>
      </c>
      <c r="I26" s="49">
        <v>816</v>
      </c>
    </row>
    <row r="27" spans="1:9">
      <c r="A27" s="17" t="s">
        <v>174</v>
      </c>
      <c r="B27" s="13" t="s">
        <v>175</v>
      </c>
      <c r="C27" s="40" t="s">
        <v>150</v>
      </c>
      <c r="D27" s="41">
        <v>1</v>
      </c>
      <c r="E27" s="49">
        <v>1</v>
      </c>
      <c r="F27" s="49">
        <v>0</v>
      </c>
      <c r="G27" s="49">
        <v>26.69</v>
      </c>
      <c r="H27" s="49">
        <v>0</v>
      </c>
      <c r="I27" s="49">
        <v>26.69</v>
      </c>
    </row>
    <row r="28" spans="1:9">
      <c r="A28" s="17" t="s">
        <v>176</v>
      </c>
      <c r="B28" s="17" t="s">
        <v>177</v>
      </c>
      <c r="C28" s="40" t="s">
        <v>150</v>
      </c>
      <c r="D28" s="41">
        <v>1.5</v>
      </c>
      <c r="E28" s="49">
        <v>1</v>
      </c>
      <c r="F28" s="49">
        <v>0</v>
      </c>
      <c r="G28" s="49">
        <v>21.72</v>
      </c>
      <c r="H28" s="49">
        <v>0</v>
      </c>
      <c r="I28" s="49">
        <v>32.58</v>
      </c>
    </row>
    <row r="29" spans="1:9">
      <c r="A29" s="42"/>
      <c r="B29" s="42"/>
      <c r="C29" s="42"/>
      <c r="D29" s="42"/>
      <c r="E29" s="50"/>
      <c r="F29" s="50"/>
      <c r="G29" s="50"/>
      <c r="H29" s="51" t="s">
        <v>21</v>
      </c>
      <c r="I29" s="52">
        <v>1274.5999999999999</v>
      </c>
    </row>
    <row r="30" spans="1:9">
      <c r="A30" s="42"/>
      <c r="B30" s="42"/>
      <c r="C30" s="42"/>
      <c r="D30" s="42"/>
      <c r="E30" s="50"/>
      <c r="F30" s="50"/>
      <c r="G30" s="50"/>
      <c r="H30" s="51" t="s">
        <v>178</v>
      </c>
      <c r="I30" s="52">
        <v>24.66</v>
      </c>
    </row>
    <row r="31" spans="1:9">
      <c r="A31" s="42"/>
      <c r="B31" s="42"/>
      <c r="C31" s="42"/>
      <c r="D31" s="42"/>
      <c r="E31" s="50"/>
      <c r="F31" s="50"/>
      <c r="G31" s="50"/>
      <c r="H31" s="51" t="s">
        <v>22</v>
      </c>
      <c r="I31" s="52">
        <v>1588.91</v>
      </c>
    </row>
    <row r="32" spans="1:9">
      <c r="A32"/>
      <c r="B32"/>
      <c r="C32"/>
      <c r="D32"/>
      <c r="E32" s="53"/>
      <c r="F32" s="53"/>
      <c r="G32" s="53"/>
      <c r="H32" s="53"/>
      <c r="I32" s="53"/>
    </row>
    <row r="33" spans="1:9">
      <c r="A33"/>
      <c r="B33"/>
      <c r="C33"/>
      <c r="D33"/>
      <c r="E33" s="53"/>
      <c r="F33" s="53"/>
      <c r="G33" s="53"/>
      <c r="H33" s="53"/>
      <c r="I33" s="53"/>
    </row>
    <row r="34" spans="1:9">
      <c r="A34" s="29" t="s">
        <v>192</v>
      </c>
      <c r="B34" s="30"/>
      <c r="C34" s="30"/>
      <c r="D34" s="30"/>
      <c r="E34" s="54"/>
      <c r="F34" s="54"/>
      <c r="G34" s="54"/>
      <c r="H34" s="54"/>
      <c r="I34" s="55"/>
    </row>
    <row r="35" spans="1:9">
      <c r="A35" s="32" t="s">
        <v>180</v>
      </c>
      <c r="B35" s="33"/>
      <c r="C35" s="33"/>
      <c r="D35" s="33"/>
      <c r="E35" s="48"/>
      <c r="F35" s="48"/>
      <c r="G35" s="48"/>
      <c r="H35" s="48"/>
      <c r="I35" s="47"/>
    </row>
    <row r="36" spans="1:9">
      <c r="A36" s="35" t="s">
        <v>193</v>
      </c>
      <c r="B36" s="36"/>
      <c r="C36" s="36"/>
      <c r="D36" s="36"/>
      <c r="E36" s="37"/>
      <c r="F36" s="37"/>
      <c r="G36" s="37"/>
      <c r="H36" s="37"/>
      <c r="I36" s="38"/>
    </row>
    <row r="37" spans="1:9" ht="22.5">
      <c r="A37" s="39" t="s">
        <v>163</v>
      </c>
      <c r="B37" s="7" t="s">
        <v>17</v>
      </c>
      <c r="C37" s="39" t="s">
        <v>164</v>
      </c>
      <c r="D37" s="39" t="s">
        <v>165</v>
      </c>
      <c r="E37" s="7" t="s">
        <v>166</v>
      </c>
      <c r="F37" s="7" t="s">
        <v>167</v>
      </c>
      <c r="G37" s="7" t="s">
        <v>168</v>
      </c>
      <c r="H37" s="7" t="s">
        <v>169</v>
      </c>
      <c r="I37" s="7" t="s">
        <v>170</v>
      </c>
    </row>
    <row r="38" spans="1:9" ht="33.75">
      <c r="A38" s="17" t="s">
        <v>194</v>
      </c>
      <c r="B38" s="13" t="s">
        <v>195</v>
      </c>
      <c r="C38" s="40" t="s">
        <v>196</v>
      </c>
      <c r="D38" s="41">
        <v>1.6</v>
      </c>
      <c r="E38" s="49">
        <v>1</v>
      </c>
      <c r="F38" s="49">
        <v>0</v>
      </c>
      <c r="G38" s="49">
        <v>60.76</v>
      </c>
      <c r="H38" s="49">
        <v>0</v>
      </c>
      <c r="I38" s="49">
        <v>97.21</v>
      </c>
    </row>
    <row r="39" spans="1:9" ht="22.5">
      <c r="A39" s="17" t="s">
        <v>197</v>
      </c>
      <c r="B39" s="13" t="s">
        <v>198</v>
      </c>
      <c r="C39" s="40" t="s">
        <v>196</v>
      </c>
      <c r="D39" s="41">
        <v>1.6</v>
      </c>
      <c r="E39" s="49">
        <v>1</v>
      </c>
      <c r="F39" s="49">
        <v>0</v>
      </c>
      <c r="G39" s="49">
        <v>26.2</v>
      </c>
      <c r="H39" s="49">
        <v>0</v>
      </c>
      <c r="I39" s="49">
        <v>41.92</v>
      </c>
    </row>
    <row r="40" spans="1:9">
      <c r="A40" s="17" t="s">
        <v>176</v>
      </c>
      <c r="B40" s="13" t="s">
        <v>177</v>
      </c>
      <c r="C40" s="40" t="s">
        <v>150</v>
      </c>
      <c r="D40" s="41">
        <v>1.6</v>
      </c>
      <c r="E40" s="49">
        <v>1</v>
      </c>
      <c r="F40" s="49">
        <v>0</v>
      </c>
      <c r="G40" s="49">
        <v>21.72</v>
      </c>
      <c r="H40" s="49">
        <v>0</v>
      </c>
      <c r="I40" s="49">
        <v>34.75</v>
      </c>
    </row>
    <row r="41" spans="1:9">
      <c r="A41" s="17" t="s">
        <v>199</v>
      </c>
      <c r="B41" s="17" t="s">
        <v>200</v>
      </c>
      <c r="C41" s="40" t="s">
        <v>48</v>
      </c>
      <c r="D41" s="41">
        <v>0.3</v>
      </c>
      <c r="E41" s="49">
        <v>1</v>
      </c>
      <c r="F41" s="49">
        <v>0</v>
      </c>
      <c r="G41" s="49">
        <v>140.72</v>
      </c>
      <c r="H41" s="49">
        <v>0</v>
      </c>
      <c r="I41" s="49">
        <v>42.21</v>
      </c>
    </row>
    <row r="42" spans="1:9">
      <c r="A42" s="42"/>
      <c r="B42" s="42"/>
      <c r="C42" s="42"/>
      <c r="D42" s="42"/>
      <c r="E42" s="50"/>
      <c r="F42" s="50"/>
      <c r="G42" s="50"/>
      <c r="H42" s="51" t="s">
        <v>21</v>
      </c>
      <c r="I42" s="52">
        <v>216.09</v>
      </c>
    </row>
    <row r="43" spans="1:9">
      <c r="A43" s="42"/>
      <c r="B43" s="42"/>
      <c r="C43" s="42"/>
      <c r="D43" s="42"/>
      <c r="E43" s="50"/>
      <c r="F43" s="50"/>
      <c r="G43" s="50"/>
      <c r="H43" s="51" t="s">
        <v>178</v>
      </c>
      <c r="I43" s="52">
        <v>24.66</v>
      </c>
    </row>
    <row r="44" spans="1:9">
      <c r="A44" s="42"/>
      <c r="B44" s="42"/>
      <c r="C44" s="42"/>
      <c r="D44" s="42"/>
      <c r="E44" s="50"/>
      <c r="F44" s="50"/>
      <c r="G44" s="50"/>
      <c r="H44" s="51" t="s">
        <v>22</v>
      </c>
      <c r="I44" s="52">
        <v>269.37</v>
      </c>
    </row>
    <row r="45" spans="1:9">
      <c r="A45"/>
      <c r="B45"/>
      <c r="C45"/>
      <c r="D45"/>
      <c r="E45" s="53"/>
      <c r="F45" s="53"/>
      <c r="G45" s="53"/>
      <c r="H45" s="53"/>
      <c r="I45" s="53"/>
    </row>
    <row r="46" spans="1:9">
      <c r="A46"/>
      <c r="B46"/>
      <c r="C46"/>
      <c r="D46"/>
      <c r="E46" s="53"/>
      <c r="F46" s="53"/>
      <c r="G46" s="53"/>
      <c r="H46" s="53"/>
      <c r="I46" s="53"/>
    </row>
    <row r="47" spans="1:9">
      <c r="A47" s="29" t="s">
        <v>208</v>
      </c>
      <c r="B47" s="30"/>
      <c r="C47" s="30"/>
      <c r="D47" s="30"/>
      <c r="E47" s="54"/>
      <c r="F47" s="54"/>
      <c r="G47" s="54"/>
      <c r="H47" s="54"/>
      <c r="I47" s="55"/>
    </row>
    <row r="48" spans="1:9">
      <c r="A48" s="32" t="s">
        <v>180</v>
      </c>
      <c r="B48" s="33"/>
      <c r="C48" s="33"/>
      <c r="D48" s="33"/>
      <c r="E48" s="48"/>
      <c r="F48" s="48"/>
      <c r="G48" s="48"/>
      <c r="H48" s="48"/>
      <c r="I48" s="47"/>
    </row>
    <row r="49" spans="1:9">
      <c r="A49" s="35" t="s">
        <v>209</v>
      </c>
      <c r="B49" s="36"/>
      <c r="C49" s="36"/>
      <c r="D49" s="36"/>
      <c r="E49" s="37"/>
      <c r="F49" s="37"/>
      <c r="G49" s="37"/>
      <c r="H49" s="37"/>
      <c r="I49" s="38"/>
    </row>
    <row r="50" spans="1:9" ht="22.5">
      <c r="A50" s="39" t="s">
        <v>163</v>
      </c>
      <c r="B50" s="7" t="s">
        <v>17</v>
      </c>
      <c r="C50" s="39" t="s">
        <v>164</v>
      </c>
      <c r="D50" s="39" t="s">
        <v>165</v>
      </c>
      <c r="E50" s="7" t="s">
        <v>166</v>
      </c>
      <c r="F50" s="7" t="s">
        <v>167</v>
      </c>
      <c r="G50" s="7" t="s">
        <v>168</v>
      </c>
      <c r="H50" s="7" t="s">
        <v>169</v>
      </c>
      <c r="I50" s="7" t="s">
        <v>170</v>
      </c>
    </row>
    <row r="51" spans="1:9" ht="45">
      <c r="A51" s="17" t="s">
        <v>210</v>
      </c>
      <c r="B51" s="13" t="s">
        <v>211</v>
      </c>
      <c r="C51" s="40" t="s">
        <v>201</v>
      </c>
      <c r="D51" s="41">
        <v>5.0000000000000001E-3</v>
      </c>
      <c r="E51" s="49">
        <v>1</v>
      </c>
      <c r="F51" s="49">
        <v>0</v>
      </c>
      <c r="G51" s="49">
        <v>67.900000000000006</v>
      </c>
      <c r="H51" s="49">
        <v>0</v>
      </c>
      <c r="I51" s="49">
        <v>0.33</v>
      </c>
    </row>
    <row r="52" spans="1:9" ht="45">
      <c r="A52" s="17" t="s">
        <v>212</v>
      </c>
      <c r="B52" s="13" t="s">
        <v>213</v>
      </c>
      <c r="C52" s="40" t="s">
        <v>196</v>
      </c>
      <c r="D52" s="41">
        <v>1E-4</v>
      </c>
      <c r="E52" s="49">
        <v>1</v>
      </c>
      <c r="F52" s="49">
        <v>0</v>
      </c>
      <c r="G52" s="49">
        <v>269.22000000000003</v>
      </c>
      <c r="H52" s="49">
        <v>0</v>
      </c>
      <c r="I52" s="49">
        <v>0.02</v>
      </c>
    </row>
    <row r="53" spans="1:9">
      <c r="A53" s="17" t="s">
        <v>176</v>
      </c>
      <c r="B53" s="13" t="s">
        <v>177</v>
      </c>
      <c r="C53" s="40" t="s">
        <v>150</v>
      </c>
      <c r="D53" s="41">
        <v>6.0000000000000001E-3</v>
      </c>
      <c r="E53" s="49">
        <v>1</v>
      </c>
      <c r="F53" s="49">
        <v>0</v>
      </c>
      <c r="G53" s="49">
        <v>21.72</v>
      </c>
      <c r="H53" s="49">
        <v>0</v>
      </c>
      <c r="I53" s="49">
        <v>0.13</v>
      </c>
    </row>
    <row r="54" spans="1:9" ht="22.5">
      <c r="A54" s="17" t="s">
        <v>214</v>
      </c>
      <c r="B54" s="13" t="s">
        <v>215</v>
      </c>
      <c r="C54" s="40" t="s">
        <v>201</v>
      </c>
      <c r="D54" s="41">
        <v>4.0000000000000001E-3</v>
      </c>
      <c r="E54" s="49">
        <v>1</v>
      </c>
      <c r="F54" s="49">
        <v>0</v>
      </c>
      <c r="G54" s="49">
        <v>46.37</v>
      </c>
      <c r="H54" s="49">
        <v>0</v>
      </c>
      <c r="I54" s="49">
        <v>0.18</v>
      </c>
    </row>
    <row r="55" spans="1:9" ht="22.5">
      <c r="A55" s="17" t="s">
        <v>216</v>
      </c>
      <c r="B55" s="13" t="s">
        <v>217</v>
      </c>
      <c r="C55" s="40" t="s">
        <v>196</v>
      </c>
      <c r="D55" s="41">
        <v>2E-3</v>
      </c>
      <c r="E55" s="49">
        <v>1</v>
      </c>
      <c r="F55" s="49">
        <v>0</v>
      </c>
      <c r="G55" s="49">
        <v>129.44</v>
      </c>
      <c r="H55" s="49">
        <v>0</v>
      </c>
      <c r="I55" s="49">
        <v>0.25</v>
      </c>
    </row>
    <row r="56" spans="1:9" ht="33.75">
      <c r="A56" s="17" t="s">
        <v>218</v>
      </c>
      <c r="B56" s="13" t="s">
        <v>219</v>
      </c>
      <c r="C56" s="40" t="s">
        <v>201</v>
      </c>
      <c r="D56" s="41">
        <v>4.0000000000000001E-3</v>
      </c>
      <c r="E56" s="49">
        <v>1</v>
      </c>
      <c r="F56" s="49">
        <v>0</v>
      </c>
      <c r="G56" s="49">
        <v>4.6900000000000004</v>
      </c>
      <c r="H56" s="49">
        <v>0</v>
      </c>
      <c r="I56" s="49">
        <v>0.01</v>
      </c>
    </row>
    <row r="57" spans="1:9">
      <c r="A57" s="17" t="s">
        <v>220</v>
      </c>
      <c r="B57" s="17" t="s">
        <v>221</v>
      </c>
      <c r="C57" s="40" t="s">
        <v>196</v>
      </c>
      <c r="D57" s="41">
        <v>2E-3</v>
      </c>
      <c r="E57" s="49">
        <v>1</v>
      </c>
      <c r="F57" s="49">
        <v>0</v>
      </c>
      <c r="G57" s="49">
        <v>9.33</v>
      </c>
      <c r="H57" s="49">
        <v>0</v>
      </c>
      <c r="I57" s="49">
        <v>0.01</v>
      </c>
    </row>
    <row r="58" spans="1:9">
      <c r="A58" s="42"/>
      <c r="B58" s="42"/>
      <c r="C58" s="42"/>
      <c r="D58" s="42"/>
      <c r="E58" s="50"/>
      <c r="F58" s="50"/>
      <c r="G58" s="50"/>
      <c r="H58" s="51" t="s">
        <v>21</v>
      </c>
      <c r="I58" s="52">
        <v>0.93</v>
      </c>
    </row>
    <row r="59" spans="1:9">
      <c r="A59" s="42"/>
      <c r="B59" s="42"/>
      <c r="C59" s="42"/>
      <c r="D59" s="42"/>
      <c r="E59" s="50"/>
      <c r="F59" s="50"/>
      <c r="G59" s="50"/>
      <c r="H59" s="51" t="s">
        <v>178</v>
      </c>
      <c r="I59" s="52">
        <v>24.66</v>
      </c>
    </row>
    <row r="60" spans="1:9">
      <c r="A60" s="42"/>
      <c r="B60" s="42"/>
      <c r="C60" s="42"/>
      <c r="D60" s="42"/>
      <c r="E60" s="50"/>
      <c r="F60" s="50"/>
      <c r="G60" s="50"/>
      <c r="H60" s="51" t="s">
        <v>22</v>
      </c>
      <c r="I60" s="52">
        <v>1.1499999999999999</v>
      </c>
    </row>
    <row r="61" spans="1:9">
      <c r="A61"/>
      <c r="B61"/>
      <c r="C61"/>
      <c r="D61"/>
      <c r="E61" s="53"/>
      <c r="F61" s="53"/>
      <c r="G61" s="53"/>
      <c r="H61" s="53"/>
      <c r="I61" s="53"/>
    </row>
    <row r="62" spans="1:9">
      <c r="A62"/>
      <c r="B62"/>
      <c r="C62"/>
      <c r="D62"/>
      <c r="E62" s="53"/>
      <c r="F62" s="53"/>
      <c r="G62" s="53"/>
      <c r="H62" s="53"/>
      <c r="I62" s="53"/>
    </row>
    <row r="63" spans="1:9">
      <c r="A63" s="29" t="s">
        <v>222</v>
      </c>
      <c r="B63" s="30"/>
      <c r="C63" s="30"/>
      <c r="D63" s="30"/>
      <c r="E63" s="54"/>
      <c r="F63" s="54"/>
      <c r="G63" s="54"/>
      <c r="H63" s="54"/>
      <c r="I63" s="55"/>
    </row>
    <row r="64" spans="1:9">
      <c r="A64" s="32" t="s">
        <v>180</v>
      </c>
      <c r="B64" s="33"/>
      <c r="C64" s="33"/>
      <c r="D64" s="33"/>
      <c r="E64" s="48"/>
      <c r="F64" s="48"/>
      <c r="G64" s="48"/>
      <c r="H64" s="48"/>
      <c r="I64" s="47"/>
    </row>
    <row r="65" spans="1:9">
      <c r="A65" s="35" t="s">
        <v>223</v>
      </c>
      <c r="B65" s="36"/>
      <c r="C65" s="36"/>
      <c r="D65" s="36"/>
      <c r="E65" s="37"/>
      <c r="F65" s="37"/>
      <c r="G65" s="37"/>
      <c r="H65" s="37"/>
      <c r="I65" s="38"/>
    </row>
    <row r="66" spans="1:9" ht="22.5">
      <c r="A66" s="39" t="s">
        <v>163</v>
      </c>
      <c r="B66" s="7" t="s">
        <v>17</v>
      </c>
      <c r="C66" s="39" t="s">
        <v>164</v>
      </c>
      <c r="D66" s="39" t="s">
        <v>165</v>
      </c>
      <c r="E66" s="7" t="s">
        <v>166</v>
      </c>
      <c r="F66" s="7" t="s">
        <v>167</v>
      </c>
      <c r="G66" s="7" t="s">
        <v>168</v>
      </c>
      <c r="H66" s="7" t="s">
        <v>169</v>
      </c>
      <c r="I66" s="7" t="s">
        <v>170</v>
      </c>
    </row>
    <row r="67" spans="1:9" ht="45">
      <c r="A67" s="17" t="s">
        <v>206</v>
      </c>
      <c r="B67" s="13" t="s">
        <v>207</v>
      </c>
      <c r="C67" s="40" t="s">
        <v>196</v>
      </c>
      <c r="D67" s="41">
        <v>1.8162000000000001E-2</v>
      </c>
      <c r="E67" s="49">
        <v>1</v>
      </c>
      <c r="F67" s="49">
        <v>0</v>
      </c>
      <c r="G67" s="49">
        <v>267.93</v>
      </c>
      <c r="H67" s="49">
        <v>0</v>
      </c>
      <c r="I67" s="49">
        <v>4.8600000000000003</v>
      </c>
    </row>
    <row r="68" spans="1:9">
      <c r="A68" s="17" t="s">
        <v>224</v>
      </c>
      <c r="B68" s="13" t="s">
        <v>225</v>
      </c>
      <c r="C68" s="40" t="s">
        <v>150</v>
      </c>
      <c r="D68" s="41">
        <v>0.44234400000000001</v>
      </c>
      <c r="E68" s="49">
        <v>1</v>
      </c>
      <c r="F68" s="49">
        <v>0</v>
      </c>
      <c r="G68" s="49">
        <v>23.65</v>
      </c>
      <c r="H68" s="49">
        <v>0</v>
      </c>
      <c r="I68" s="49">
        <v>10.46</v>
      </c>
    </row>
    <row r="69" spans="1:9" ht="33.75">
      <c r="A69" s="17" t="s">
        <v>226</v>
      </c>
      <c r="B69" s="13" t="s">
        <v>227</v>
      </c>
      <c r="C69" s="40" t="s">
        <v>201</v>
      </c>
      <c r="D69" s="41">
        <v>3.8751000000000001E-2</v>
      </c>
      <c r="E69" s="49">
        <v>1</v>
      </c>
      <c r="F69" s="49">
        <v>0</v>
      </c>
      <c r="G69" s="49">
        <v>93.76</v>
      </c>
      <c r="H69" s="49">
        <v>0</v>
      </c>
      <c r="I69" s="49">
        <v>3.63</v>
      </c>
    </row>
    <row r="70" spans="1:9" ht="33.75">
      <c r="A70" s="17" t="s">
        <v>228</v>
      </c>
      <c r="B70" s="13" t="s">
        <v>229</v>
      </c>
      <c r="C70" s="40" t="s">
        <v>196</v>
      </c>
      <c r="D70" s="41">
        <v>1.6400999999999999E-2</v>
      </c>
      <c r="E70" s="49">
        <v>1</v>
      </c>
      <c r="F70" s="49">
        <v>0</v>
      </c>
      <c r="G70" s="49">
        <v>224.65</v>
      </c>
      <c r="H70" s="49">
        <v>0</v>
      </c>
      <c r="I70" s="49">
        <v>3.68</v>
      </c>
    </row>
    <row r="71" spans="1:9" ht="33.75">
      <c r="A71" s="17" t="s">
        <v>230</v>
      </c>
      <c r="B71" s="13" t="s">
        <v>231</v>
      </c>
      <c r="C71" s="40" t="s">
        <v>201</v>
      </c>
      <c r="D71" s="41">
        <v>2.3758999999999999E-2</v>
      </c>
      <c r="E71" s="49">
        <v>1</v>
      </c>
      <c r="F71" s="49">
        <v>0</v>
      </c>
      <c r="G71" s="49">
        <v>87.13</v>
      </c>
      <c r="H71" s="49">
        <v>0</v>
      </c>
      <c r="I71" s="49">
        <v>2.0699999999999998</v>
      </c>
    </row>
    <row r="72" spans="1:9" ht="33.75">
      <c r="A72" s="17" t="s">
        <v>232</v>
      </c>
      <c r="B72" s="13" t="s">
        <v>233</v>
      </c>
      <c r="C72" s="40" t="s">
        <v>196</v>
      </c>
      <c r="D72" s="41">
        <v>3.1509000000000002E-2</v>
      </c>
      <c r="E72" s="49">
        <v>1</v>
      </c>
      <c r="F72" s="49">
        <v>0</v>
      </c>
      <c r="G72" s="49">
        <v>237.1</v>
      </c>
      <c r="H72" s="49">
        <v>0</v>
      </c>
      <c r="I72" s="49">
        <v>7.47</v>
      </c>
    </row>
    <row r="73" spans="1:9" ht="33.75">
      <c r="A73" s="17" t="s">
        <v>234</v>
      </c>
      <c r="B73" s="13" t="s">
        <v>235</v>
      </c>
      <c r="C73" s="40" t="s">
        <v>201</v>
      </c>
      <c r="D73" s="41">
        <v>4.1921E-2</v>
      </c>
      <c r="E73" s="49">
        <v>1</v>
      </c>
      <c r="F73" s="49">
        <v>0</v>
      </c>
      <c r="G73" s="49">
        <v>50.84</v>
      </c>
      <c r="H73" s="49">
        <v>0</v>
      </c>
      <c r="I73" s="49">
        <v>2.13</v>
      </c>
    </row>
    <row r="74" spans="1:9" ht="33.75">
      <c r="A74" s="17" t="s">
        <v>236</v>
      </c>
      <c r="B74" s="13" t="s">
        <v>237</v>
      </c>
      <c r="C74" s="40" t="s">
        <v>196</v>
      </c>
      <c r="D74" s="41">
        <v>1.3346999999999999E-2</v>
      </c>
      <c r="E74" s="49">
        <v>1</v>
      </c>
      <c r="F74" s="49">
        <v>0</v>
      </c>
      <c r="G74" s="49">
        <v>137.78</v>
      </c>
      <c r="H74" s="49">
        <v>0</v>
      </c>
      <c r="I74" s="49">
        <v>1.83</v>
      </c>
    </row>
    <row r="75" spans="1:9" ht="33.75">
      <c r="A75" s="17" t="s">
        <v>238</v>
      </c>
      <c r="B75" s="13" t="s">
        <v>239</v>
      </c>
      <c r="C75" s="40" t="s">
        <v>201</v>
      </c>
      <c r="D75" s="41">
        <v>3.7145999999999998E-2</v>
      </c>
      <c r="E75" s="49">
        <v>1</v>
      </c>
      <c r="F75" s="49">
        <v>0</v>
      </c>
      <c r="G75" s="49">
        <v>134</v>
      </c>
      <c r="H75" s="49">
        <v>0</v>
      </c>
      <c r="I75" s="49">
        <v>4.97</v>
      </c>
    </row>
    <row r="76" spans="1:9">
      <c r="A76" s="17" t="s">
        <v>240</v>
      </c>
      <c r="B76" s="17" t="s">
        <v>241</v>
      </c>
      <c r="C76" s="40" t="s">
        <v>196</v>
      </c>
      <c r="D76" s="41">
        <v>1.8162000000000001E-2</v>
      </c>
      <c r="E76" s="49">
        <v>1</v>
      </c>
      <c r="F76" s="49">
        <v>0</v>
      </c>
      <c r="G76" s="49">
        <v>348.98</v>
      </c>
      <c r="H76" s="49">
        <v>0</v>
      </c>
      <c r="I76" s="49">
        <v>6.33</v>
      </c>
    </row>
    <row r="77" spans="1:9">
      <c r="A77" s="42"/>
      <c r="B77" s="42"/>
      <c r="C77" s="42"/>
      <c r="D77" s="42"/>
      <c r="E77" s="50"/>
      <c r="F77" s="50"/>
      <c r="G77" s="50"/>
      <c r="H77" s="51" t="s">
        <v>21</v>
      </c>
      <c r="I77" s="52">
        <v>47.43</v>
      </c>
    </row>
    <row r="78" spans="1:9">
      <c r="A78" s="42"/>
      <c r="B78" s="42"/>
      <c r="C78" s="42"/>
      <c r="D78" s="42"/>
      <c r="E78" s="50"/>
      <c r="F78" s="50"/>
      <c r="G78" s="50"/>
      <c r="H78" s="51" t="s">
        <v>178</v>
      </c>
      <c r="I78" s="52">
        <v>24.66</v>
      </c>
    </row>
    <row r="79" spans="1:9">
      <c r="A79" s="42"/>
      <c r="B79" s="42"/>
      <c r="C79" s="42"/>
      <c r="D79" s="42"/>
      <c r="E79" s="50"/>
      <c r="F79" s="50"/>
      <c r="G79" s="50"/>
      <c r="H79" s="51" t="s">
        <v>22</v>
      </c>
      <c r="I79" s="52">
        <v>59.12</v>
      </c>
    </row>
    <row r="80" spans="1:9">
      <c r="A80"/>
      <c r="B80"/>
      <c r="C80"/>
      <c r="D80"/>
      <c r="E80" s="53"/>
      <c r="F80" s="53"/>
      <c r="G80" s="53"/>
      <c r="H80" s="53"/>
      <c r="I80" s="53"/>
    </row>
    <row r="81" spans="1:9">
      <c r="A81"/>
      <c r="B81"/>
      <c r="C81"/>
      <c r="D81"/>
      <c r="E81" s="53"/>
      <c r="F81" s="53"/>
      <c r="G81" s="53"/>
      <c r="H81" s="53"/>
      <c r="I81" s="53"/>
    </row>
    <row r="82" spans="1:9">
      <c r="A82" s="29" t="s">
        <v>242</v>
      </c>
      <c r="B82" s="30"/>
      <c r="C82" s="30"/>
      <c r="D82" s="30"/>
      <c r="E82" s="54"/>
      <c r="F82" s="54"/>
      <c r="G82" s="54"/>
      <c r="H82" s="54"/>
      <c r="I82" s="55"/>
    </row>
    <row r="83" spans="1:9">
      <c r="A83" s="32" t="s">
        <v>180</v>
      </c>
      <c r="B83" s="33"/>
      <c r="C83" s="33"/>
      <c r="D83" s="33"/>
      <c r="E83" s="48"/>
      <c r="F83" s="48"/>
      <c r="G83" s="48"/>
      <c r="H83" s="48"/>
      <c r="I83" s="47"/>
    </row>
    <row r="84" spans="1:9">
      <c r="A84" s="35" t="s">
        <v>243</v>
      </c>
      <c r="B84" s="36"/>
      <c r="C84" s="36"/>
      <c r="D84" s="36"/>
      <c r="E84" s="37"/>
      <c r="F84" s="37"/>
      <c r="G84" s="37"/>
      <c r="H84" s="37"/>
      <c r="I84" s="38"/>
    </row>
    <row r="85" spans="1:9" ht="22.5">
      <c r="A85" s="39" t="s">
        <v>163</v>
      </c>
      <c r="B85" s="7" t="s">
        <v>17</v>
      </c>
      <c r="C85" s="39" t="s">
        <v>164</v>
      </c>
      <c r="D85" s="39" t="s">
        <v>165</v>
      </c>
      <c r="E85" s="7" t="s">
        <v>166</v>
      </c>
      <c r="F85" s="7" t="s">
        <v>167</v>
      </c>
      <c r="G85" s="7" t="s">
        <v>168</v>
      </c>
      <c r="H85" s="7" t="s">
        <v>169</v>
      </c>
      <c r="I85" s="7" t="s">
        <v>170</v>
      </c>
    </row>
    <row r="86" spans="1:9" ht="22.5">
      <c r="A86" s="17" t="s">
        <v>244</v>
      </c>
      <c r="B86" s="13" t="s">
        <v>245</v>
      </c>
      <c r="C86" s="40" t="s">
        <v>196</v>
      </c>
      <c r="D86" s="41">
        <v>3.5729999999999998E-3</v>
      </c>
      <c r="E86" s="49">
        <v>1</v>
      </c>
      <c r="F86" s="49">
        <v>0</v>
      </c>
      <c r="G86" s="49">
        <v>441.6</v>
      </c>
      <c r="H86" s="49">
        <v>0</v>
      </c>
      <c r="I86" s="49">
        <v>1.57</v>
      </c>
    </row>
    <row r="87" spans="1:9" ht="22.5">
      <c r="A87" s="17" t="s">
        <v>246</v>
      </c>
      <c r="B87" s="13" t="s">
        <v>245</v>
      </c>
      <c r="C87" s="40" t="s">
        <v>201</v>
      </c>
      <c r="D87" s="41">
        <v>7.2550000000000002E-3</v>
      </c>
      <c r="E87" s="49">
        <v>1</v>
      </c>
      <c r="F87" s="49">
        <v>0</v>
      </c>
      <c r="G87" s="49">
        <v>157.99</v>
      </c>
      <c r="H87" s="49">
        <v>0</v>
      </c>
      <c r="I87" s="49">
        <v>1.1399999999999999</v>
      </c>
    </row>
    <row r="88" spans="1:9">
      <c r="A88" s="17" t="s">
        <v>247</v>
      </c>
      <c r="B88" s="13" t="s">
        <v>248</v>
      </c>
      <c r="C88" s="40" t="s">
        <v>48</v>
      </c>
      <c r="D88" s="41">
        <v>9.3439999999999995E-2</v>
      </c>
      <c r="E88" s="49">
        <v>1</v>
      </c>
      <c r="F88" s="49">
        <v>0</v>
      </c>
      <c r="G88" s="49">
        <v>54.56</v>
      </c>
      <c r="H88" s="49">
        <v>0</v>
      </c>
      <c r="I88" s="49">
        <v>5.09</v>
      </c>
    </row>
    <row r="89" spans="1:9">
      <c r="A89" s="17" t="s">
        <v>249</v>
      </c>
      <c r="B89" s="13" t="s">
        <v>250</v>
      </c>
      <c r="C89" s="40" t="s">
        <v>48</v>
      </c>
      <c r="D89" s="41">
        <v>4.4999999999999997E-3</v>
      </c>
      <c r="E89" s="49">
        <v>1</v>
      </c>
      <c r="F89" s="49">
        <v>0</v>
      </c>
      <c r="G89" s="49">
        <v>1833.18</v>
      </c>
      <c r="H89" s="49">
        <v>0</v>
      </c>
      <c r="I89" s="49">
        <v>8.24</v>
      </c>
    </row>
    <row r="90" spans="1:9">
      <c r="A90" s="17" t="s">
        <v>251</v>
      </c>
      <c r="B90" s="13" t="s">
        <v>252</v>
      </c>
      <c r="C90" s="40" t="s">
        <v>173</v>
      </c>
      <c r="D90" s="41">
        <v>50</v>
      </c>
      <c r="E90" s="49">
        <v>1</v>
      </c>
      <c r="F90" s="49">
        <v>0</v>
      </c>
      <c r="G90" s="49">
        <v>0.84</v>
      </c>
      <c r="H90" s="49">
        <v>0</v>
      </c>
      <c r="I90" s="49">
        <v>42</v>
      </c>
    </row>
    <row r="91" spans="1:9">
      <c r="A91" s="17" t="s">
        <v>253</v>
      </c>
      <c r="B91" s="13" t="s">
        <v>254</v>
      </c>
      <c r="C91" s="40" t="s">
        <v>48</v>
      </c>
      <c r="D91" s="41">
        <v>1.6E-2</v>
      </c>
      <c r="E91" s="49">
        <v>1</v>
      </c>
      <c r="F91" s="49">
        <v>0</v>
      </c>
      <c r="G91" s="49">
        <v>491.82</v>
      </c>
      <c r="H91" s="49">
        <v>0</v>
      </c>
      <c r="I91" s="49">
        <v>7.86</v>
      </c>
    </row>
    <row r="92" spans="1:9" ht="45">
      <c r="A92" s="17" t="s">
        <v>255</v>
      </c>
      <c r="B92" s="13" t="s">
        <v>256</v>
      </c>
      <c r="C92" s="40" t="s">
        <v>201</v>
      </c>
      <c r="D92" s="41">
        <v>8.0129999999999993E-3</v>
      </c>
      <c r="E92" s="49">
        <v>1</v>
      </c>
      <c r="F92" s="49">
        <v>0</v>
      </c>
      <c r="G92" s="49">
        <v>70.989999999999995</v>
      </c>
      <c r="H92" s="49">
        <v>0</v>
      </c>
      <c r="I92" s="49">
        <v>0.56000000000000005</v>
      </c>
    </row>
    <row r="93" spans="1:9" ht="45">
      <c r="A93" s="17" t="s">
        <v>257</v>
      </c>
      <c r="B93" s="13" t="s">
        <v>258</v>
      </c>
      <c r="C93" s="40" t="s">
        <v>196</v>
      </c>
      <c r="D93" s="41">
        <v>2.8149999999999998E-3</v>
      </c>
      <c r="E93" s="49">
        <v>1</v>
      </c>
      <c r="F93" s="49">
        <v>0</v>
      </c>
      <c r="G93" s="49">
        <v>317.14</v>
      </c>
      <c r="H93" s="49">
        <v>0</v>
      </c>
      <c r="I93" s="49">
        <v>0.89</v>
      </c>
    </row>
    <row r="94" spans="1:9" ht="33.75">
      <c r="A94" s="17" t="s">
        <v>259</v>
      </c>
      <c r="B94" s="13" t="s">
        <v>260</v>
      </c>
      <c r="C94" s="40" t="s">
        <v>201</v>
      </c>
      <c r="D94" s="41">
        <v>5.0889999999999998E-3</v>
      </c>
      <c r="E94" s="49">
        <v>1</v>
      </c>
      <c r="F94" s="49">
        <v>0</v>
      </c>
      <c r="G94" s="49">
        <v>106.98</v>
      </c>
      <c r="H94" s="49">
        <v>0</v>
      </c>
      <c r="I94" s="49">
        <v>0.54</v>
      </c>
    </row>
    <row r="95" spans="1:9" ht="33.75">
      <c r="A95" s="17" t="s">
        <v>261</v>
      </c>
      <c r="B95" s="13" t="s">
        <v>262</v>
      </c>
      <c r="C95" s="40" t="s">
        <v>196</v>
      </c>
      <c r="D95" s="41">
        <v>5.7390000000000002E-3</v>
      </c>
      <c r="E95" s="49">
        <v>1</v>
      </c>
      <c r="F95" s="49">
        <v>0</v>
      </c>
      <c r="G95" s="49">
        <v>271.22000000000003</v>
      </c>
      <c r="H95" s="49">
        <v>0</v>
      </c>
      <c r="I95" s="49">
        <v>1.55</v>
      </c>
    </row>
    <row r="96" spans="1:9" ht="33.75">
      <c r="A96" s="17" t="s">
        <v>263</v>
      </c>
      <c r="B96" s="13" t="s">
        <v>264</v>
      </c>
      <c r="C96" s="40" t="s">
        <v>196</v>
      </c>
      <c r="D96" s="41">
        <v>1.0828000000000001E-2</v>
      </c>
      <c r="E96" s="49">
        <v>1</v>
      </c>
      <c r="F96" s="49">
        <v>0</v>
      </c>
      <c r="G96" s="49">
        <v>1090.02</v>
      </c>
      <c r="H96" s="49">
        <v>0</v>
      </c>
      <c r="I96" s="49">
        <v>11.8</v>
      </c>
    </row>
    <row r="97" spans="1:9" ht="33.75">
      <c r="A97" s="17" t="s">
        <v>265</v>
      </c>
      <c r="B97" s="13" t="s">
        <v>266</v>
      </c>
      <c r="C97" s="40" t="s">
        <v>201</v>
      </c>
      <c r="D97" s="41">
        <v>2.166E-3</v>
      </c>
      <c r="E97" s="49">
        <v>1</v>
      </c>
      <c r="F97" s="49">
        <v>0</v>
      </c>
      <c r="G97" s="49">
        <v>89.86</v>
      </c>
      <c r="H97" s="49">
        <v>0</v>
      </c>
      <c r="I97" s="49">
        <v>0.19</v>
      </c>
    </row>
    <row r="98" spans="1:9" ht="33.75">
      <c r="A98" s="17" t="s">
        <v>267</v>
      </c>
      <c r="B98" s="13" t="s">
        <v>268</v>
      </c>
      <c r="C98" s="40" t="s">
        <v>196</v>
      </c>
      <c r="D98" s="41">
        <v>8.6630000000000006E-3</v>
      </c>
      <c r="E98" s="49">
        <v>1</v>
      </c>
      <c r="F98" s="49">
        <v>0</v>
      </c>
      <c r="G98" s="49">
        <v>217.49</v>
      </c>
      <c r="H98" s="49">
        <v>0</v>
      </c>
      <c r="I98" s="49">
        <v>1.88</v>
      </c>
    </row>
    <row r="99" spans="1:9" ht="45">
      <c r="A99" s="17" t="s">
        <v>269</v>
      </c>
      <c r="B99" s="13" t="s">
        <v>270</v>
      </c>
      <c r="C99" s="40" t="s">
        <v>201</v>
      </c>
      <c r="D99" s="41">
        <v>1.949E-3</v>
      </c>
      <c r="E99" s="49">
        <v>1</v>
      </c>
      <c r="F99" s="49">
        <v>0</v>
      </c>
      <c r="G99" s="49">
        <v>82.75</v>
      </c>
      <c r="H99" s="49">
        <v>0</v>
      </c>
      <c r="I99" s="49">
        <v>0.16</v>
      </c>
    </row>
    <row r="100" spans="1:9" ht="45">
      <c r="A100" s="17" t="s">
        <v>271</v>
      </c>
      <c r="B100" s="13" t="s">
        <v>272</v>
      </c>
      <c r="C100" s="40" t="s">
        <v>196</v>
      </c>
      <c r="D100" s="41">
        <v>8.8789999999999997E-3</v>
      </c>
      <c r="E100" s="49">
        <v>1</v>
      </c>
      <c r="F100" s="49">
        <v>0</v>
      </c>
      <c r="G100" s="49">
        <v>228.32</v>
      </c>
      <c r="H100" s="49">
        <v>0</v>
      </c>
      <c r="I100" s="49">
        <v>2.02</v>
      </c>
    </row>
    <row r="101" spans="1:9" ht="33.75">
      <c r="A101" s="17" t="s">
        <v>230</v>
      </c>
      <c r="B101" s="13" t="s">
        <v>231</v>
      </c>
      <c r="C101" s="40" t="s">
        <v>201</v>
      </c>
      <c r="D101" s="41">
        <v>3.898E-3</v>
      </c>
      <c r="E101" s="49">
        <v>1</v>
      </c>
      <c r="F101" s="49">
        <v>0</v>
      </c>
      <c r="G101" s="49">
        <v>87.13</v>
      </c>
      <c r="H101" s="49">
        <v>0</v>
      </c>
      <c r="I101" s="49">
        <v>0.33</v>
      </c>
    </row>
    <row r="102" spans="1:9" ht="33.75">
      <c r="A102" s="17" t="s">
        <v>232</v>
      </c>
      <c r="B102" s="13" t="s">
        <v>233</v>
      </c>
      <c r="C102" s="40" t="s">
        <v>196</v>
      </c>
      <c r="D102" s="41">
        <v>6.9300000000000004E-3</v>
      </c>
      <c r="E102" s="49">
        <v>1</v>
      </c>
      <c r="F102" s="49">
        <v>0</v>
      </c>
      <c r="G102" s="49">
        <v>237.1</v>
      </c>
      <c r="H102" s="49">
        <v>0</v>
      </c>
      <c r="I102" s="49">
        <v>1.64</v>
      </c>
    </row>
    <row r="103" spans="1:9">
      <c r="A103" s="17" t="s">
        <v>176</v>
      </c>
      <c r="B103" s="17" t="s">
        <v>177</v>
      </c>
      <c r="C103" s="40" t="s">
        <v>150</v>
      </c>
      <c r="D103" s="41">
        <v>6.497E-2</v>
      </c>
      <c r="E103" s="49">
        <v>1</v>
      </c>
      <c r="F103" s="49">
        <v>0</v>
      </c>
      <c r="G103" s="49">
        <v>21.72</v>
      </c>
      <c r="H103" s="49">
        <v>0</v>
      </c>
      <c r="I103" s="49">
        <v>1.41</v>
      </c>
    </row>
    <row r="104" spans="1:9">
      <c r="A104" s="42"/>
      <c r="B104" s="42"/>
      <c r="C104" s="42"/>
      <c r="D104" s="42"/>
      <c r="E104" s="50"/>
      <c r="F104" s="50"/>
      <c r="G104" s="50"/>
      <c r="H104" s="51" t="s">
        <v>21</v>
      </c>
      <c r="I104" s="52">
        <v>88.87</v>
      </c>
    </row>
    <row r="105" spans="1:9">
      <c r="A105" s="42"/>
      <c r="B105" s="42"/>
      <c r="C105" s="42"/>
      <c r="D105" s="42"/>
      <c r="E105" s="50"/>
      <c r="F105" s="50"/>
      <c r="G105" s="50"/>
      <c r="H105" s="51" t="s">
        <v>178</v>
      </c>
      <c r="I105" s="52">
        <v>24.66</v>
      </c>
    </row>
    <row r="106" spans="1:9">
      <c r="A106" s="42"/>
      <c r="B106" s="42"/>
      <c r="C106" s="42"/>
      <c r="D106" s="42"/>
      <c r="E106" s="50"/>
      <c r="F106" s="50"/>
      <c r="G106" s="50"/>
      <c r="H106" s="51" t="s">
        <v>22</v>
      </c>
      <c r="I106" s="52">
        <v>110.78</v>
      </c>
    </row>
    <row r="107" spans="1:9">
      <c r="A107"/>
      <c r="B107"/>
      <c r="C107"/>
      <c r="D107"/>
      <c r="E107" s="53"/>
      <c r="F107" s="53"/>
      <c r="G107" s="53"/>
      <c r="H107" s="53"/>
      <c r="I107" s="53"/>
    </row>
    <row r="108" spans="1:9">
      <c r="A108"/>
      <c r="B108"/>
      <c r="C108"/>
      <c r="D108"/>
      <c r="E108" s="53"/>
      <c r="F108" s="53"/>
      <c r="G108" s="53"/>
      <c r="H108" s="53"/>
      <c r="I108" s="53"/>
    </row>
    <row r="109" spans="1:9">
      <c r="A109" s="29" t="s">
        <v>275</v>
      </c>
      <c r="B109" s="30"/>
      <c r="C109" s="30"/>
      <c r="D109" s="30"/>
      <c r="E109" s="54"/>
      <c r="F109" s="54"/>
      <c r="G109" s="54"/>
      <c r="H109" s="54"/>
      <c r="I109" s="55"/>
    </row>
    <row r="110" spans="1:9">
      <c r="A110" s="32" t="s">
        <v>180</v>
      </c>
      <c r="B110" s="33"/>
      <c r="C110" s="33"/>
      <c r="D110" s="33"/>
      <c r="E110" s="48"/>
      <c r="F110" s="48"/>
      <c r="G110" s="48"/>
      <c r="H110" s="48"/>
      <c r="I110" s="47"/>
    </row>
    <row r="111" spans="1:9">
      <c r="A111" s="35" t="s">
        <v>276</v>
      </c>
      <c r="B111" s="36"/>
      <c r="C111" s="36"/>
      <c r="D111" s="36"/>
      <c r="E111" s="37"/>
      <c r="F111" s="37"/>
      <c r="G111" s="37"/>
      <c r="H111" s="37"/>
      <c r="I111" s="38"/>
    </row>
    <row r="112" spans="1:9" ht="22.5">
      <c r="A112" s="39" t="s">
        <v>163</v>
      </c>
      <c r="B112" s="7" t="s">
        <v>17</v>
      </c>
      <c r="C112" s="39" t="s">
        <v>164</v>
      </c>
      <c r="D112" s="39" t="s">
        <v>165</v>
      </c>
      <c r="E112" s="7" t="s">
        <v>166</v>
      </c>
      <c r="F112" s="7" t="s">
        <v>167</v>
      </c>
      <c r="G112" s="7" t="s">
        <v>168</v>
      </c>
      <c r="H112" s="7" t="s">
        <v>169</v>
      </c>
      <c r="I112" s="7" t="s">
        <v>170</v>
      </c>
    </row>
    <row r="113" spans="1:9" ht="45">
      <c r="A113" s="17" t="s">
        <v>210</v>
      </c>
      <c r="B113" s="13" t="s">
        <v>211</v>
      </c>
      <c r="C113" s="40" t="s">
        <v>201</v>
      </c>
      <c r="D113" s="41">
        <v>1E-3</v>
      </c>
      <c r="E113" s="49">
        <v>1</v>
      </c>
      <c r="F113" s="49">
        <v>0</v>
      </c>
      <c r="G113" s="49">
        <v>67.900000000000006</v>
      </c>
      <c r="H113" s="49">
        <v>0</v>
      </c>
      <c r="I113" s="49">
        <v>0.06</v>
      </c>
    </row>
    <row r="114" spans="1:9" ht="45">
      <c r="A114" s="17" t="s">
        <v>212</v>
      </c>
      <c r="B114" s="13" t="s">
        <v>213</v>
      </c>
      <c r="C114" s="40" t="s">
        <v>196</v>
      </c>
      <c r="D114" s="41">
        <v>1E-3</v>
      </c>
      <c r="E114" s="49">
        <v>1</v>
      </c>
      <c r="F114" s="49">
        <v>0</v>
      </c>
      <c r="G114" s="49">
        <v>269.22000000000003</v>
      </c>
      <c r="H114" s="49">
        <v>0</v>
      </c>
      <c r="I114" s="49">
        <v>0.26</v>
      </c>
    </row>
    <row r="115" spans="1:9">
      <c r="A115" s="17" t="s">
        <v>176</v>
      </c>
      <c r="B115" s="13" t="s">
        <v>177</v>
      </c>
      <c r="C115" s="40" t="s">
        <v>150</v>
      </c>
      <c r="D115" s="41">
        <v>2E-3</v>
      </c>
      <c r="E115" s="49">
        <v>1</v>
      </c>
      <c r="F115" s="49">
        <v>0</v>
      </c>
      <c r="G115" s="49">
        <v>21.72</v>
      </c>
      <c r="H115" s="49">
        <v>0</v>
      </c>
      <c r="I115" s="49">
        <v>0.04</v>
      </c>
    </row>
    <row r="116" spans="1:9" ht="22.5">
      <c r="A116" s="17" t="s">
        <v>214</v>
      </c>
      <c r="B116" s="13" t="s">
        <v>215</v>
      </c>
      <c r="C116" s="40" t="s">
        <v>201</v>
      </c>
      <c r="D116" s="41">
        <v>1.4E-3</v>
      </c>
      <c r="E116" s="49">
        <v>1</v>
      </c>
      <c r="F116" s="49">
        <v>0</v>
      </c>
      <c r="G116" s="49">
        <v>46.37</v>
      </c>
      <c r="H116" s="49">
        <v>0</v>
      </c>
      <c r="I116" s="49">
        <v>0.06</v>
      </c>
    </row>
    <row r="117" spans="1:9" ht="22.5">
      <c r="A117" s="17" t="s">
        <v>216</v>
      </c>
      <c r="B117" s="13" t="s">
        <v>217</v>
      </c>
      <c r="C117" s="40" t="s">
        <v>196</v>
      </c>
      <c r="D117" s="41">
        <v>1.6999999999999999E-3</v>
      </c>
      <c r="E117" s="49">
        <v>1</v>
      </c>
      <c r="F117" s="49">
        <v>0</v>
      </c>
      <c r="G117" s="49">
        <v>129.44</v>
      </c>
      <c r="H117" s="49">
        <v>0</v>
      </c>
      <c r="I117" s="49">
        <v>0.22</v>
      </c>
    </row>
    <row r="118" spans="1:9">
      <c r="A118" s="17" t="s">
        <v>220</v>
      </c>
      <c r="B118" s="17" t="s">
        <v>221</v>
      </c>
      <c r="C118" s="40" t="s">
        <v>196</v>
      </c>
      <c r="D118" s="41">
        <v>1.6999999999999999E-3</v>
      </c>
      <c r="E118" s="49">
        <v>1</v>
      </c>
      <c r="F118" s="49">
        <v>0</v>
      </c>
      <c r="G118" s="49">
        <v>9.33</v>
      </c>
      <c r="H118" s="49">
        <v>0</v>
      </c>
      <c r="I118" s="49">
        <v>0.01</v>
      </c>
    </row>
    <row r="119" spans="1:9">
      <c r="A119" s="42"/>
      <c r="B119" s="42"/>
      <c r="C119" s="42"/>
      <c r="D119" s="42"/>
      <c r="E119" s="50"/>
      <c r="F119" s="50"/>
      <c r="G119" s="50"/>
      <c r="H119" s="51" t="s">
        <v>21</v>
      </c>
      <c r="I119" s="52">
        <v>0.65</v>
      </c>
    </row>
    <row r="120" spans="1:9">
      <c r="A120" s="42"/>
      <c r="B120" s="42"/>
      <c r="C120" s="42"/>
      <c r="D120" s="42"/>
      <c r="E120" s="50"/>
      <c r="F120" s="50"/>
      <c r="G120" s="50"/>
      <c r="H120" s="51" t="s">
        <v>178</v>
      </c>
      <c r="I120" s="52">
        <v>24.66</v>
      </c>
    </row>
    <row r="121" spans="1:9">
      <c r="A121" s="42"/>
      <c r="B121" s="42"/>
      <c r="C121" s="42"/>
      <c r="D121" s="42"/>
      <c r="E121" s="50"/>
      <c r="F121" s="50"/>
      <c r="G121" s="50"/>
      <c r="H121" s="51" t="s">
        <v>22</v>
      </c>
      <c r="I121" s="52">
        <v>0.81</v>
      </c>
    </row>
    <row r="122" spans="1:9">
      <c r="A122"/>
      <c r="B122"/>
      <c r="C122"/>
      <c r="D122"/>
      <c r="E122" s="53"/>
      <c r="F122" s="53"/>
      <c r="G122" s="53"/>
      <c r="H122" s="53"/>
      <c r="I122" s="53"/>
    </row>
    <row r="123" spans="1:9">
      <c r="A123"/>
      <c r="B123"/>
      <c r="C123"/>
      <c r="D123"/>
      <c r="E123" s="53"/>
      <c r="F123" s="53"/>
      <c r="G123" s="53"/>
      <c r="H123" s="53"/>
      <c r="I123" s="53"/>
    </row>
    <row r="124" spans="1:9">
      <c r="A124" s="29" t="s">
        <v>277</v>
      </c>
      <c r="B124" s="30"/>
      <c r="C124" s="30"/>
      <c r="D124" s="30"/>
      <c r="E124" s="54"/>
      <c r="F124" s="54"/>
      <c r="G124" s="54"/>
      <c r="H124" s="54"/>
      <c r="I124" s="55"/>
    </row>
    <row r="125" spans="1:9">
      <c r="A125" s="32" t="s">
        <v>180</v>
      </c>
      <c r="B125" s="33"/>
      <c r="C125" s="33"/>
      <c r="D125" s="33"/>
      <c r="E125" s="48"/>
      <c r="F125" s="48"/>
      <c r="G125" s="48"/>
      <c r="H125" s="48"/>
      <c r="I125" s="47"/>
    </row>
    <row r="126" spans="1:9">
      <c r="A126" s="35" t="s">
        <v>278</v>
      </c>
      <c r="B126" s="36"/>
      <c r="C126" s="36"/>
      <c r="D126" s="36"/>
      <c r="E126" s="37"/>
      <c r="F126" s="37"/>
      <c r="G126" s="37"/>
      <c r="H126" s="37"/>
      <c r="I126" s="38"/>
    </row>
    <row r="127" spans="1:9" ht="22.5">
      <c r="A127" s="39" t="s">
        <v>163</v>
      </c>
      <c r="B127" s="7" t="s">
        <v>17</v>
      </c>
      <c r="C127" s="39" t="s">
        <v>164</v>
      </c>
      <c r="D127" s="39" t="s">
        <v>165</v>
      </c>
      <c r="E127" s="7" t="s">
        <v>166</v>
      </c>
      <c r="F127" s="7" t="s">
        <v>167</v>
      </c>
      <c r="G127" s="7" t="s">
        <v>168</v>
      </c>
      <c r="H127" s="7" t="s">
        <v>169</v>
      </c>
      <c r="I127" s="7" t="s">
        <v>170</v>
      </c>
    </row>
    <row r="128" spans="1:9" ht="33.75">
      <c r="A128" s="17" t="s">
        <v>279</v>
      </c>
      <c r="B128" s="13" t="s">
        <v>280</v>
      </c>
      <c r="C128" s="40" t="s">
        <v>56</v>
      </c>
      <c r="D128" s="41">
        <v>6.1499999999999999E-2</v>
      </c>
      <c r="E128" s="49">
        <v>1</v>
      </c>
      <c r="F128" s="49">
        <v>0</v>
      </c>
      <c r="G128" s="49">
        <v>493.42</v>
      </c>
      <c r="H128" s="49">
        <v>0</v>
      </c>
      <c r="I128" s="49">
        <v>30.34</v>
      </c>
    </row>
    <row r="129" spans="1:9">
      <c r="A129" s="17" t="s">
        <v>281</v>
      </c>
      <c r="B129" s="13" t="s">
        <v>282</v>
      </c>
      <c r="C129" s="40" t="s">
        <v>56</v>
      </c>
      <c r="D129" s="41">
        <v>4.6199999999999998E-2</v>
      </c>
      <c r="E129" s="49">
        <v>1</v>
      </c>
      <c r="F129" s="49">
        <v>0</v>
      </c>
      <c r="G129" s="49">
        <v>85.91</v>
      </c>
      <c r="H129" s="49">
        <v>0</v>
      </c>
      <c r="I129" s="49">
        <v>3.96</v>
      </c>
    </row>
    <row r="130" spans="1:9" ht="33.75">
      <c r="A130" s="17" t="s">
        <v>283</v>
      </c>
      <c r="B130" s="13" t="s">
        <v>284</v>
      </c>
      <c r="C130" s="40" t="s">
        <v>36</v>
      </c>
      <c r="D130" s="41">
        <v>5.1499999999999997E-2</v>
      </c>
      <c r="E130" s="49">
        <v>1</v>
      </c>
      <c r="F130" s="49">
        <v>0</v>
      </c>
      <c r="G130" s="49">
        <v>62.22</v>
      </c>
      <c r="H130" s="49">
        <v>0</v>
      </c>
      <c r="I130" s="49">
        <v>3.2</v>
      </c>
    </row>
    <row r="131" spans="1:9" ht="33.75">
      <c r="A131" s="17" t="s">
        <v>285</v>
      </c>
      <c r="B131" s="13" t="s">
        <v>286</v>
      </c>
      <c r="C131" s="40" t="s">
        <v>56</v>
      </c>
      <c r="D131" s="41">
        <v>6.1499999999999999E-2</v>
      </c>
      <c r="E131" s="49">
        <v>1</v>
      </c>
      <c r="F131" s="49">
        <v>0</v>
      </c>
      <c r="G131" s="49">
        <v>294.83999999999997</v>
      </c>
      <c r="H131" s="49">
        <v>0</v>
      </c>
      <c r="I131" s="49">
        <v>18.13</v>
      </c>
    </row>
    <row r="132" spans="1:9" ht="22.5">
      <c r="A132" s="17" t="s">
        <v>287</v>
      </c>
      <c r="B132" s="13" t="s">
        <v>288</v>
      </c>
      <c r="C132" s="40" t="s">
        <v>61</v>
      </c>
      <c r="D132" s="41">
        <v>0.25</v>
      </c>
      <c r="E132" s="49">
        <v>1</v>
      </c>
      <c r="F132" s="49">
        <v>0</v>
      </c>
      <c r="G132" s="49">
        <v>1.62</v>
      </c>
      <c r="H132" s="49">
        <v>0</v>
      </c>
      <c r="I132" s="49">
        <v>0.4</v>
      </c>
    </row>
    <row r="133" spans="1:9">
      <c r="A133" s="17" t="s">
        <v>289</v>
      </c>
      <c r="B133" s="17" t="s">
        <v>290</v>
      </c>
      <c r="C133" s="40" t="s">
        <v>61</v>
      </c>
      <c r="D133" s="41">
        <v>1</v>
      </c>
      <c r="E133" s="49">
        <v>1</v>
      </c>
      <c r="F133" s="49">
        <v>0</v>
      </c>
      <c r="G133" s="49">
        <v>3.12</v>
      </c>
      <c r="H133" s="49">
        <v>0</v>
      </c>
      <c r="I133" s="49">
        <v>3.12</v>
      </c>
    </row>
    <row r="134" spans="1:9">
      <c r="A134" s="42"/>
      <c r="B134" s="42"/>
      <c r="C134" s="42"/>
      <c r="D134" s="42"/>
      <c r="E134" s="50"/>
      <c r="F134" s="50"/>
      <c r="G134" s="50"/>
      <c r="H134" s="51" t="s">
        <v>21</v>
      </c>
      <c r="I134" s="52">
        <v>59.15</v>
      </c>
    </row>
    <row r="135" spans="1:9">
      <c r="A135" s="42"/>
      <c r="B135" s="42"/>
      <c r="C135" s="42"/>
      <c r="D135" s="42"/>
      <c r="E135" s="50"/>
      <c r="F135" s="50"/>
      <c r="G135" s="50"/>
      <c r="H135" s="51" t="s">
        <v>178</v>
      </c>
      <c r="I135" s="52">
        <v>24.66</v>
      </c>
    </row>
    <row r="136" spans="1:9">
      <c r="A136" s="42"/>
      <c r="B136" s="42"/>
      <c r="C136" s="42"/>
      <c r="D136" s="42"/>
      <c r="E136" s="50"/>
      <c r="F136" s="50"/>
      <c r="G136" s="50"/>
      <c r="H136" s="51" t="s">
        <v>22</v>
      </c>
      <c r="I136" s="52">
        <v>73.73</v>
      </c>
    </row>
    <row r="137" spans="1:9">
      <c r="A137"/>
      <c r="B137"/>
      <c r="C137"/>
      <c r="D137"/>
      <c r="E137" s="53"/>
      <c r="F137" s="53"/>
      <c r="G137" s="53"/>
      <c r="H137" s="53"/>
      <c r="I137" s="53"/>
    </row>
    <row r="138" spans="1:9">
      <c r="A138"/>
      <c r="B138"/>
      <c r="C138"/>
      <c r="D138"/>
      <c r="E138" s="53"/>
      <c r="F138" s="53"/>
      <c r="G138" s="53"/>
      <c r="H138" s="53"/>
      <c r="I138" s="53"/>
    </row>
    <row r="139" spans="1:9">
      <c r="A139" s="29" t="s">
        <v>291</v>
      </c>
      <c r="B139" s="30"/>
      <c r="C139" s="30"/>
      <c r="D139" s="30"/>
      <c r="E139" s="54"/>
      <c r="F139" s="54"/>
      <c r="G139" s="54"/>
      <c r="H139" s="54"/>
      <c r="I139" s="55"/>
    </row>
    <row r="140" spans="1:9">
      <c r="A140" s="32" t="s">
        <v>180</v>
      </c>
      <c r="B140" s="33"/>
      <c r="C140" s="33"/>
      <c r="D140" s="33"/>
      <c r="E140" s="48"/>
      <c r="F140" s="48"/>
      <c r="G140" s="48"/>
      <c r="H140" s="48"/>
      <c r="I140" s="47"/>
    </row>
    <row r="141" spans="1:9">
      <c r="A141" s="35" t="s">
        <v>292</v>
      </c>
      <c r="B141" s="36"/>
      <c r="C141" s="36"/>
      <c r="D141" s="36"/>
      <c r="E141" s="37"/>
      <c r="F141" s="37"/>
      <c r="G141" s="37"/>
      <c r="H141" s="37"/>
      <c r="I141" s="38"/>
    </row>
    <row r="142" spans="1:9" ht="22.5">
      <c r="A142" s="39" t="s">
        <v>163</v>
      </c>
      <c r="B142" s="7" t="s">
        <v>17</v>
      </c>
      <c r="C142" s="39" t="s">
        <v>164</v>
      </c>
      <c r="D142" s="39" t="s">
        <v>165</v>
      </c>
      <c r="E142" s="7" t="s">
        <v>166</v>
      </c>
      <c r="F142" s="7" t="s">
        <v>167</v>
      </c>
      <c r="G142" s="7" t="s">
        <v>168</v>
      </c>
      <c r="H142" s="7" t="s">
        <v>169</v>
      </c>
      <c r="I142" s="7" t="s">
        <v>170</v>
      </c>
    </row>
    <row r="143" spans="1:9" ht="33.75">
      <c r="A143" s="17" t="s">
        <v>293</v>
      </c>
      <c r="B143" s="13" t="s">
        <v>294</v>
      </c>
      <c r="C143" s="40" t="s">
        <v>36</v>
      </c>
      <c r="D143" s="41">
        <v>0.3</v>
      </c>
      <c r="E143" s="49">
        <v>1</v>
      </c>
      <c r="F143" s="49">
        <v>0</v>
      </c>
      <c r="G143" s="49">
        <v>197.27</v>
      </c>
      <c r="H143" s="49">
        <v>0</v>
      </c>
      <c r="I143" s="49">
        <v>59.18</v>
      </c>
    </row>
    <row r="144" spans="1:9" ht="33.75">
      <c r="A144" s="17" t="s">
        <v>295</v>
      </c>
      <c r="B144" s="13" t="s">
        <v>296</v>
      </c>
      <c r="C144" s="40" t="s">
        <v>56</v>
      </c>
      <c r="D144" s="41">
        <v>0.03</v>
      </c>
      <c r="E144" s="49">
        <v>1</v>
      </c>
      <c r="F144" s="49">
        <v>0</v>
      </c>
      <c r="G144" s="49">
        <v>590.05999999999995</v>
      </c>
      <c r="H144" s="49">
        <v>0</v>
      </c>
      <c r="I144" s="49">
        <v>17.7</v>
      </c>
    </row>
    <row r="145" spans="1:9">
      <c r="A145" s="17" t="s">
        <v>204</v>
      </c>
      <c r="B145" s="13" t="s">
        <v>205</v>
      </c>
      <c r="C145" s="40" t="s">
        <v>150</v>
      </c>
      <c r="D145" s="41">
        <v>3.61</v>
      </c>
      <c r="E145" s="49">
        <v>1</v>
      </c>
      <c r="F145" s="49">
        <v>0</v>
      </c>
      <c r="G145" s="49">
        <v>27.11</v>
      </c>
      <c r="H145" s="49">
        <v>0</v>
      </c>
      <c r="I145" s="49">
        <v>97.86</v>
      </c>
    </row>
    <row r="146" spans="1:9">
      <c r="A146" s="17" t="s">
        <v>176</v>
      </c>
      <c r="B146" s="17" t="s">
        <v>177</v>
      </c>
      <c r="C146" s="40" t="s">
        <v>150</v>
      </c>
      <c r="D146" s="41">
        <v>7.23</v>
      </c>
      <c r="E146" s="49">
        <v>1</v>
      </c>
      <c r="F146" s="49">
        <v>0</v>
      </c>
      <c r="G146" s="49">
        <v>21.72</v>
      </c>
      <c r="H146" s="49">
        <v>0</v>
      </c>
      <c r="I146" s="49">
        <v>157.03</v>
      </c>
    </row>
    <row r="147" spans="1:9">
      <c r="A147" s="42"/>
      <c r="B147" s="42"/>
      <c r="C147" s="42"/>
      <c r="D147" s="42"/>
      <c r="E147" s="50"/>
      <c r="F147" s="50"/>
      <c r="G147" s="50"/>
      <c r="H147" s="51" t="s">
        <v>21</v>
      </c>
      <c r="I147" s="52">
        <v>331.77</v>
      </c>
    </row>
    <row r="148" spans="1:9">
      <c r="A148" s="42"/>
      <c r="B148" s="42"/>
      <c r="C148" s="42"/>
      <c r="D148" s="42"/>
      <c r="E148" s="50"/>
      <c r="F148" s="50"/>
      <c r="G148" s="50"/>
      <c r="H148" s="51" t="s">
        <v>178</v>
      </c>
      <c r="I148" s="52">
        <v>24.66</v>
      </c>
    </row>
    <row r="149" spans="1:9">
      <c r="A149" s="42"/>
      <c r="B149" s="42"/>
      <c r="C149" s="42"/>
      <c r="D149" s="42"/>
      <c r="E149" s="50"/>
      <c r="F149" s="50"/>
      <c r="G149" s="50"/>
      <c r="H149" s="51" t="s">
        <v>22</v>
      </c>
      <c r="I149" s="52">
        <v>413.58</v>
      </c>
    </row>
    <row r="150" spans="1:9">
      <c r="A150"/>
      <c r="B150"/>
      <c r="C150"/>
      <c r="D150"/>
      <c r="E150" s="53"/>
      <c r="F150" s="53"/>
      <c r="G150" s="53"/>
      <c r="H150" s="53"/>
      <c r="I150" s="53"/>
    </row>
    <row r="151" spans="1:9">
      <c r="A151"/>
      <c r="B151"/>
      <c r="C151"/>
      <c r="D151"/>
      <c r="E151" s="53"/>
      <c r="F151" s="53"/>
      <c r="G151" s="53"/>
      <c r="H151" s="53"/>
      <c r="I151" s="53"/>
    </row>
    <row r="152" spans="1:9">
      <c r="A152" s="29" t="s">
        <v>297</v>
      </c>
      <c r="B152" s="30"/>
      <c r="C152" s="30"/>
      <c r="D152" s="30"/>
      <c r="E152" s="54"/>
      <c r="F152" s="54"/>
      <c r="G152" s="54"/>
      <c r="H152" s="54"/>
      <c r="I152" s="55"/>
    </row>
    <row r="153" spans="1:9">
      <c r="A153" s="32" t="s">
        <v>180</v>
      </c>
      <c r="B153" s="33"/>
      <c r="C153" s="33"/>
      <c r="D153" s="33"/>
      <c r="E153" s="48"/>
      <c r="F153" s="48"/>
      <c r="G153" s="48"/>
      <c r="H153" s="48"/>
      <c r="I153" s="47"/>
    </row>
    <row r="154" spans="1:9">
      <c r="A154" s="35" t="s">
        <v>298</v>
      </c>
      <c r="B154" s="36"/>
      <c r="C154" s="36"/>
      <c r="D154" s="36"/>
      <c r="E154" s="37"/>
      <c r="F154" s="37"/>
      <c r="G154" s="37"/>
      <c r="H154" s="37"/>
      <c r="I154" s="38"/>
    </row>
    <row r="155" spans="1:9" ht="22.5">
      <c r="A155" s="39" t="s">
        <v>163</v>
      </c>
      <c r="B155" s="7" t="s">
        <v>17</v>
      </c>
      <c r="C155" s="39" t="s">
        <v>164</v>
      </c>
      <c r="D155" s="39" t="s">
        <v>165</v>
      </c>
      <c r="E155" s="7" t="s">
        <v>166</v>
      </c>
      <c r="F155" s="7" t="s">
        <v>167</v>
      </c>
      <c r="G155" s="7" t="s">
        <v>168</v>
      </c>
      <c r="H155" s="7" t="s">
        <v>169</v>
      </c>
      <c r="I155" s="7" t="s">
        <v>170</v>
      </c>
    </row>
    <row r="156" spans="1:9" ht="22.5">
      <c r="A156" s="17" t="s">
        <v>299</v>
      </c>
      <c r="B156" s="13" t="s">
        <v>300</v>
      </c>
      <c r="C156" s="40" t="s">
        <v>196</v>
      </c>
      <c r="D156" s="41">
        <v>3.3134499999999997E-2</v>
      </c>
      <c r="E156" s="49">
        <v>1</v>
      </c>
      <c r="F156" s="49">
        <v>0</v>
      </c>
      <c r="G156" s="49">
        <v>465.9</v>
      </c>
      <c r="H156" s="49">
        <v>0</v>
      </c>
      <c r="I156" s="49">
        <v>15.43</v>
      </c>
    </row>
    <row r="157" spans="1:9" ht="22.5">
      <c r="A157" s="17" t="s">
        <v>301</v>
      </c>
      <c r="B157" s="13" t="s">
        <v>302</v>
      </c>
      <c r="C157" s="40" t="s">
        <v>173</v>
      </c>
      <c r="D157" s="41">
        <v>0.1</v>
      </c>
      <c r="E157" s="49">
        <v>1</v>
      </c>
      <c r="F157" s="49">
        <v>0</v>
      </c>
      <c r="G157" s="49">
        <v>13.36</v>
      </c>
      <c r="H157" s="49">
        <v>0</v>
      </c>
      <c r="I157" s="49">
        <v>1.33</v>
      </c>
    </row>
    <row r="158" spans="1:9" ht="22.5">
      <c r="A158" s="17" t="s">
        <v>303</v>
      </c>
      <c r="B158" s="13" t="s">
        <v>304</v>
      </c>
      <c r="C158" s="40" t="s">
        <v>173</v>
      </c>
      <c r="D158" s="41">
        <v>0.35</v>
      </c>
      <c r="E158" s="49">
        <v>1</v>
      </c>
      <c r="F158" s="49">
        <v>0</v>
      </c>
      <c r="G158" s="49">
        <v>13.36</v>
      </c>
      <c r="H158" s="49">
        <v>0</v>
      </c>
      <c r="I158" s="49">
        <v>4.67</v>
      </c>
    </row>
    <row r="159" spans="1:9" ht="22.5">
      <c r="A159" s="17" t="s">
        <v>305</v>
      </c>
      <c r="B159" s="13" t="s">
        <v>306</v>
      </c>
      <c r="C159" s="40" t="s">
        <v>307</v>
      </c>
      <c r="D159" s="41">
        <v>9.7000000000000005E-4</v>
      </c>
      <c r="E159" s="49">
        <v>1</v>
      </c>
      <c r="F159" s="49">
        <v>0</v>
      </c>
      <c r="G159" s="49">
        <v>20.25</v>
      </c>
      <c r="H159" s="49">
        <v>0</v>
      </c>
      <c r="I159" s="49">
        <v>0.01</v>
      </c>
    </row>
    <row r="160" spans="1:9" ht="22.5">
      <c r="A160" s="17" t="s">
        <v>308</v>
      </c>
      <c r="B160" s="13" t="s">
        <v>309</v>
      </c>
      <c r="C160" s="40" t="s">
        <v>307</v>
      </c>
      <c r="D160" s="41">
        <v>0.5</v>
      </c>
      <c r="E160" s="49">
        <v>1</v>
      </c>
      <c r="F160" s="49">
        <v>0</v>
      </c>
      <c r="G160" s="49">
        <v>27.29</v>
      </c>
      <c r="H160" s="49">
        <v>0</v>
      </c>
      <c r="I160" s="49">
        <v>13.64</v>
      </c>
    </row>
    <row r="161" spans="1:9">
      <c r="A161" s="17" t="s">
        <v>310</v>
      </c>
      <c r="B161" s="13" t="s">
        <v>311</v>
      </c>
      <c r="C161" s="40" t="s">
        <v>150</v>
      </c>
      <c r="D161" s="41">
        <v>3.3134499999999997E-2</v>
      </c>
      <c r="E161" s="49">
        <v>1</v>
      </c>
      <c r="F161" s="49">
        <v>0</v>
      </c>
      <c r="G161" s="49">
        <v>28.79</v>
      </c>
      <c r="H161" s="49">
        <v>0</v>
      </c>
      <c r="I161" s="49">
        <v>0.95</v>
      </c>
    </row>
    <row r="162" spans="1:9">
      <c r="A162" s="17" t="s">
        <v>176</v>
      </c>
      <c r="B162" s="17" t="s">
        <v>177</v>
      </c>
      <c r="C162" s="40" t="s">
        <v>150</v>
      </c>
      <c r="D162" s="41">
        <v>0.13253809999999999</v>
      </c>
      <c r="E162" s="49">
        <v>1</v>
      </c>
      <c r="F162" s="49">
        <v>0</v>
      </c>
      <c r="G162" s="49">
        <v>21.72</v>
      </c>
      <c r="H162" s="49">
        <v>0</v>
      </c>
      <c r="I162" s="49">
        <v>2.87</v>
      </c>
    </row>
    <row r="163" spans="1:9">
      <c r="A163" s="42"/>
      <c r="B163" s="42"/>
      <c r="C163" s="42"/>
      <c r="D163" s="42"/>
      <c r="E163" s="50"/>
      <c r="F163" s="50"/>
      <c r="G163" s="50"/>
      <c r="H163" s="51" t="s">
        <v>21</v>
      </c>
      <c r="I163" s="52">
        <v>38.9</v>
      </c>
    </row>
    <row r="164" spans="1:9">
      <c r="A164" s="42"/>
      <c r="B164" s="42"/>
      <c r="C164" s="42"/>
      <c r="D164" s="42"/>
      <c r="E164" s="50"/>
      <c r="F164" s="50"/>
      <c r="G164" s="50"/>
      <c r="H164" s="51" t="s">
        <v>178</v>
      </c>
      <c r="I164" s="52">
        <v>24.66</v>
      </c>
    </row>
    <row r="165" spans="1:9">
      <c r="A165" s="42"/>
      <c r="B165" s="42"/>
      <c r="C165" s="42"/>
      <c r="D165" s="42"/>
      <c r="E165" s="50"/>
      <c r="F165" s="50"/>
      <c r="G165" s="50"/>
      <c r="H165" s="51" t="s">
        <v>22</v>
      </c>
      <c r="I165" s="52">
        <v>48.49</v>
      </c>
    </row>
    <row r="166" spans="1:9">
      <c r="A166"/>
      <c r="B166"/>
      <c r="C166"/>
      <c r="D166"/>
      <c r="E166" s="53"/>
      <c r="F166" s="53"/>
      <c r="G166" s="53"/>
      <c r="H166" s="53"/>
      <c r="I166" s="53"/>
    </row>
    <row r="167" spans="1:9">
      <c r="A167"/>
      <c r="B167"/>
      <c r="C167"/>
      <c r="D167"/>
      <c r="E167" s="53"/>
      <c r="F167" s="53"/>
      <c r="G167" s="53"/>
      <c r="H167" s="53"/>
      <c r="I167" s="53"/>
    </row>
    <row r="168" spans="1:9" ht="24.75" customHeight="1">
      <c r="A168" s="71" t="s">
        <v>312</v>
      </c>
      <c r="B168" s="72"/>
      <c r="C168" s="72"/>
      <c r="D168" s="72"/>
      <c r="E168" s="72"/>
      <c r="F168" s="72"/>
      <c r="G168" s="72"/>
      <c r="H168" s="72"/>
      <c r="I168" s="73"/>
    </row>
    <row r="169" spans="1:9">
      <c r="A169" s="32" t="s">
        <v>180</v>
      </c>
      <c r="B169" s="33"/>
      <c r="C169" s="33"/>
      <c r="D169" s="33"/>
      <c r="E169" s="48"/>
      <c r="F169" s="48"/>
      <c r="G169" s="48"/>
      <c r="H169" s="48"/>
      <c r="I169" s="47"/>
    </row>
    <row r="170" spans="1:9">
      <c r="A170" s="35" t="s">
        <v>313</v>
      </c>
      <c r="B170" s="36"/>
      <c r="C170" s="36"/>
      <c r="D170" s="36"/>
      <c r="E170" s="37"/>
      <c r="F170" s="37"/>
      <c r="G170" s="37"/>
      <c r="H170" s="37"/>
      <c r="I170" s="38"/>
    </row>
    <row r="171" spans="1:9" ht="22.5">
      <c r="A171" s="39" t="s">
        <v>163</v>
      </c>
      <c r="B171" s="7" t="s">
        <v>17</v>
      </c>
      <c r="C171" s="39" t="s">
        <v>164</v>
      </c>
      <c r="D171" s="39" t="s">
        <v>165</v>
      </c>
      <c r="E171" s="7" t="s">
        <v>166</v>
      </c>
      <c r="F171" s="7" t="s">
        <v>167</v>
      </c>
      <c r="G171" s="7" t="s">
        <v>168</v>
      </c>
      <c r="H171" s="7" t="s">
        <v>169</v>
      </c>
      <c r="I171" s="7" t="s">
        <v>170</v>
      </c>
    </row>
    <row r="172" spans="1:9" ht="22.5">
      <c r="A172" s="17" t="s">
        <v>299</v>
      </c>
      <c r="B172" s="13" t="s">
        <v>300</v>
      </c>
      <c r="C172" s="40" t="s">
        <v>196</v>
      </c>
      <c r="D172" s="41">
        <v>6.13E-3</v>
      </c>
      <c r="E172" s="49">
        <v>1</v>
      </c>
      <c r="F172" s="49">
        <v>0</v>
      </c>
      <c r="G172" s="49">
        <v>465.9</v>
      </c>
      <c r="H172" s="49">
        <v>0</v>
      </c>
      <c r="I172" s="49">
        <v>2.85</v>
      </c>
    </row>
    <row r="173" spans="1:9" ht="22.5">
      <c r="A173" s="17" t="s">
        <v>301</v>
      </c>
      <c r="B173" s="13" t="s">
        <v>302</v>
      </c>
      <c r="C173" s="40" t="s">
        <v>173</v>
      </c>
      <c r="D173" s="41">
        <v>0.1</v>
      </c>
      <c r="E173" s="49">
        <v>1</v>
      </c>
      <c r="F173" s="49">
        <v>0</v>
      </c>
      <c r="G173" s="49">
        <v>13.36</v>
      </c>
      <c r="H173" s="49">
        <v>0</v>
      </c>
      <c r="I173" s="49">
        <v>1.33</v>
      </c>
    </row>
    <row r="174" spans="1:9" ht="22.5">
      <c r="A174" s="17" t="s">
        <v>303</v>
      </c>
      <c r="B174" s="13" t="s">
        <v>304</v>
      </c>
      <c r="C174" s="40" t="s">
        <v>173</v>
      </c>
      <c r="D174" s="41">
        <v>0.35</v>
      </c>
      <c r="E174" s="49">
        <v>1</v>
      </c>
      <c r="F174" s="49">
        <v>0</v>
      </c>
      <c r="G174" s="49">
        <v>13.36</v>
      </c>
      <c r="H174" s="49">
        <v>0</v>
      </c>
      <c r="I174" s="49">
        <v>4.67</v>
      </c>
    </row>
    <row r="175" spans="1:9" ht="22.5">
      <c r="A175" s="17" t="s">
        <v>305</v>
      </c>
      <c r="B175" s="13" t="s">
        <v>306</v>
      </c>
      <c r="C175" s="40" t="s">
        <v>307</v>
      </c>
      <c r="D175" s="41">
        <v>9.7000000000000005E-4</v>
      </c>
      <c r="E175" s="49">
        <v>1</v>
      </c>
      <c r="F175" s="49">
        <v>0</v>
      </c>
      <c r="G175" s="49">
        <v>20.25</v>
      </c>
      <c r="H175" s="49">
        <v>0</v>
      </c>
      <c r="I175" s="49">
        <v>0.01</v>
      </c>
    </row>
    <row r="176" spans="1:9" ht="22.5">
      <c r="A176" s="17" t="s">
        <v>308</v>
      </c>
      <c r="B176" s="13" t="s">
        <v>309</v>
      </c>
      <c r="C176" s="40" t="s">
        <v>307</v>
      </c>
      <c r="D176" s="41">
        <v>0.5</v>
      </c>
      <c r="E176" s="49">
        <v>1</v>
      </c>
      <c r="F176" s="49">
        <v>0</v>
      </c>
      <c r="G176" s="49">
        <v>27.29</v>
      </c>
      <c r="H176" s="49">
        <v>0</v>
      </c>
      <c r="I176" s="49">
        <v>13.64</v>
      </c>
    </row>
    <row r="177" spans="1:9">
      <c r="A177" s="17" t="s">
        <v>310</v>
      </c>
      <c r="B177" s="13" t="s">
        <v>311</v>
      </c>
      <c r="C177" s="40" t="s">
        <v>150</v>
      </c>
      <c r="D177" s="41">
        <v>6.13E-3</v>
      </c>
      <c r="E177" s="49">
        <v>1</v>
      </c>
      <c r="F177" s="49">
        <v>0</v>
      </c>
      <c r="G177" s="49">
        <v>28.79</v>
      </c>
      <c r="H177" s="49">
        <v>0</v>
      </c>
      <c r="I177" s="49">
        <v>0.17</v>
      </c>
    </row>
    <row r="178" spans="1:9">
      <c r="A178" s="17" t="s">
        <v>176</v>
      </c>
      <c r="B178" s="17" t="s">
        <v>177</v>
      </c>
      <c r="C178" s="40" t="s">
        <v>150</v>
      </c>
      <c r="D178" s="41">
        <v>2.4505300000000001E-2</v>
      </c>
      <c r="E178" s="49">
        <v>1</v>
      </c>
      <c r="F178" s="49">
        <v>0</v>
      </c>
      <c r="G178" s="49">
        <v>21.72</v>
      </c>
      <c r="H178" s="49">
        <v>0</v>
      </c>
      <c r="I178" s="49">
        <v>0.53</v>
      </c>
    </row>
    <row r="179" spans="1:9">
      <c r="A179" s="42"/>
      <c r="B179" s="42"/>
      <c r="C179" s="42"/>
      <c r="D179" s="42"/>
      <c r="E179" s="50"/>
      <c r="F179" s="50"/>
      <c r="G179" s="50"/>
      <c r="H179" s="51" t="s">
        <v>21</v>
      </c>
      <c r="I179" s="52">
        <v>23.2</v>
      </c>
    </row>
    <row r="180" spans="1:9">
      <c r="A180" s="42"/>
      <c r="B180" s="42"/>
      <c r="C180" s="42"/>
      <c r="D180" s="42"/>
      <c r="E180" s="50"/>
      <c r="F180" s="50"/>
      <c r="G180" s="50"/>
      <c r="H180" s="51" t="s">
        <v>178</v>
      </c>
      <c r="I180" s="52">
        <v>24.66</v>
      </c>
    </row>
    <row r="181" spans="1:9">
      <c r="A181" s="42"/>
      <c r="B181" s="42"/>
      <c r="C181" s="42"/>
      <c r="D181" s="42"/>
      <c r="E181" s="50"/>
      <c r="F181" s="50"/>
      <c r="G181" s="50"/>
      <c r="H181" s="51" t="s">
        <v>22</v>
      </c>
      <c r="I181" s="52">
        <v>28.92</v>
      </c>
    </row>
    <row r="182" spans="1:9">
      <c r="A182"/>
      <c r="B182"/>
      <c r="C182"/>
      <c r="D182"/>
      <c r="E182" s="53"/>
      <c r="F182" s="53"/>
      <c r="G182" s="53"/>
      <c r="H182" s="53"/>
      <c r="I182" s="53"/>
    </row>
    <row r="183" spans="1:9">
      <c r="A183"/>
      <c r="B183"/>
      <c r="C183"/>
      <c r="D183"/>
      <c r="E183" s="53"/>
      <c r="F183" s="53"/>
      <c r="G183" s="53"/>
      <c r="H183" s="53"/>
      <c r="I183" s="53"/>
    </row>
    <row r="184" spans="1:9">
      <c r="A184" s="29" t="s">
        <v>314</v>
      </c>
      <c r="B184" s="30"/>
      <c r="C184" s="30"/>
      <c r="D184" s="30"/>
      <c r="E184" s="54"/>
      <c r="F184" s="54"/>
      <c r="G184" s="54"/>
      <c r="H184" s="54"/>
      <c r="I184" s="55"/>
    </row>
    <row r="185" spans="1:9">
      <c r="A185" s="32" t="s">
        <v>180</v>
      </c>
      <c r="B185" s="33"/>
      <c r="C185" s="33"/>
      <c r="D185" s="33"/>
      <c r="E185" s="48"/>
      <c r="F185" s="48"/>
      <c r="G185" s="48"/>
      <c r="H185" s="48"/>
      <c r="I185" s="47"/>
    </row>
    <row r="186" spans="1:9">
      <c r="A186" s="35" t="s">
        <v>315</v>
      </c>
      <c r="B186" s="36"/>
      <c r="C186" s="36"/>
      <c r="D186" s="36"/>
      <c r="E186" s="37"/>
      <c r="F186" s="37"/>
      <c r="G186" s="37"/>
      <c r="H186" s="37"/>
      <c r="I186" s="38"/>
    </row>
    <row r="187" spans="1:9" ht="22.5">
      <c r="A187" s="39" t="s">
        <v>163</v>
      </c>
      <c r="B187" s="7" t="s">
        <v>17</v>
      </c>
      <c r="C187" s="39" t="s">
        <v>164</v>
      </c>
      <c r="D187" s="39" t="s">
        <v>165</v>
      </c>
      <c r="E187" s="7" t="s">
        <v>166</v>
      </c>
      <c r="F187" s="7" t="s">
        <v>167</v>
      </c>
      <c r="G187" s="7" t="s">
        <v>168</v>
      </c>
      <c r="H187" s="7" t="s">
        <v>169</v>
      </c>
      <c r="I187" s="7" t="s">
        <v>170</v>
      </c>
    </row>
    <row r="188" spans="1:9">
      <c r="A188" s="17" t="s">
        <v>316</v>
      </c>
      <c r="B188" s="13" t="s">
        <v>317</v>
      </c>
      <c r="C188" s="40" t="s">
        <v>173</v>
      </c>
      <c r="D188" s="41">
        <v>6.6699999999999995E-2</v>
      </c>
      <c r="E188" s="49">
        <v>1</v>
      </c>
      <c r="F188" s="49">
        <v>0</v>
      </c>
      <c r="G188" s="49">
        <v>27.83</v>
      </c>
      <c r="H188" s="49">
        <v>0</v>
      </c>
      <c r="I188" s="49">
        <v>1.85</v>
      </c>
    </row>
    <row r="189" spans="1:9">
      <c r="A189" s="17" t="s">
        <v>318</v>
      </c>
      <c r="B189" s="13" t="s">
        <v>319</v>
      </c>
      <c r="C189" s="40" t="s">
        <v>48</v>
      </c>
      <c r="D189" s="41">
        <v>1</v>
      </c>
      <c r="E189" s="49">
        <v>1</v>
      </c>
      <c r="F189" s="49">
        <v>0</v>
      </c>
      <c r="G189" s="49">
        <v>21.57</v>
      </c>
      <c r="H189" s="49">
        <v>0</v>
      </c>
      <c r="I189" s="49">
        <v>21.57</v>
      </c>
    </row>
    <row r="190" spans="1:9" ht="56.25">
      <c r="A190" s="17" t="s">
        <v>320</v>
      </c>
      <c r="B190" s="13" t="s">
        <v>321</v>
      </c>
      <c r="C190" s="40" t="s">
        <v>196</v>
      </c>
      <c r="D190" s="41">
        <v>1.2500000000000001E-2</v>
      </c>
      <c r="E190" s="49">
        <v>1</v>
      </c>
      <c r="F190" s="49">
        <v>0</v>
      </c>
      <c r="G190" s="49">
        <v>247.5</v>
      </c>
      <c r="H190" s="49">
        <v>0</v>
      </c>
      <c r="I190" s="49">
        <v>3.09</v>
      </c>
    </row>
    <row r="191" spans="1:9" ht="22.5">
      <c r="A191" s="17" t="s">
        <v>322</v>
      </c>
      <c r="B191" s="13" t="s">
        <v>323</v>
      </c>
      <c r="C191" s="40" t="s">
        <v>196</v>
      </c>
      <c r="D191" s="41">
        <v>1.2500000000000001E-2</v>
      </c>
      <c r="E191" s="49">
        <v>1</v>
      </c>
      <c r="F191" s="49">
        <v>0</v>
      </c>
      <c r="G191" s="49">
        <v>78.58</v>
      </c>
      <c r="H191" s="49">
        <v>0</v>
      </c>
      <c r="I191" s="49">
        <v>0.98</v>
      </c>
    </row>
    <row r="192" spans="1:9" ht="22.5">
      <c r="A192" s="17" t="s">
        <v>197</v>
      </c>
      <c r="B192" s="13" t="s">
        <v>198</v>
      </c>
      <c r="C192" s="40" t="s">
        <v>196</v>
      </c>
      <c r="D192" s="41">
        <v>2.5000000000000001E-2</v>
      </c>
      <c r="E192" s="49">
        <v>1</v>
      </c>
      <c r="F192" s="49">
        <v>0</v>
      </c>
      <c r="G192" s="49">
        <v>26.2</v>
      </c>
      <c r="H192" s="49">
        <v>0</v>
      </c>
      <c r="I192" s="49">
        <v>0.65</v>
      </c>
    </row>
    <row r="193" spans="1:9" ht="22.5">
      <c r="A193" s="17" t="s">
        <v>324</v>
      </c>
      <c r="B193" s="13" t="s">
        <v>325</v>
      </c>
      <c r="C193" s="40" t="s">
        <v>150</v>
      </c>
      <c r="D193" s="41">
        <v>2.5000000000000001E-2</v>
      </c>
      <c r="E193" s="49">
        <v>1</v>
      </c>
      <c r="F193" s="49">
        <v>0</v>
      </c>
      <c r="G193" s="49">
        <v>26.42</v>
      </c>
      <c r="H193" s="49">
        <v>0</v>
      </c>
      <c r="I193" s="49">
        <v>0.66</v>
      </c>
    </row>
    <row r="194" spans="1:9">
      <c r="A194" s="17" t="s">
        <v>176</v>
      </c>
      <c r="B194" s="17" t="s">
        <v>177</v>
      </c>
      <c r="C194" s="40" t="s">
        <v>150</v>
      </c>
      <c r="D194" s="41">
        <v>0.05</v>
      </c>
      <c r="E194" s="49">
        <v>1</v>
      </c>
      <c r="F194" s="49">
        <v>0</v>
      </c>
      <c r="G194" s="49">
        <v>21.72</v>
      </c>
      <c r="H194" s="49">
        <v>0</v>
      </c>
      <c r="I194" s="49">
        <v>1.08</v>
      </c>
    </row>
    <row r="195" spans="1:9">
      <c r="A195" s="42"/>
      <c r="B195" s="42"/>
      <c r="C195" s="42"/>
      <c r="D195" s="42"/>
      <c r="E195" s="50"/>
      <c r="F195" s="50"/>
      <c r="G195" s="50"/>
      <c r="H195" s="51" t="s">
        <v>21</v>
      </c>
      <c r="I195" s="52">
        <v>29.88</v>
      </c>
    </row>
    <row r="196" spans="1:9">
      <c r="A196" s="42"/>
      <c r="B196" s="42"/>
      <c r="C196" s="42"/>
      <c r="D196" s="42"/>
      <c r="E196" s="50"/>
      <c r="F196" s="50"/>
      <c r="G196" s="50"/>
      <c r="H196" s="51" t="s">
        <v>178</v>
      </c>
      <c r="I196" s="52">
        <v>24.66</v>
      </c>
    </row>
    <row r="197" spans="1:9">
      <c r="A197" s="42"/>
      <c r="B197" s="42"/>
      <c r="C197" s="42"/>
      <c r="D197" s="42"/>
      <c r="E197" s="50"/>
      <c r="F197" s="50"/>
      <c r="G197" s="50"/>
      <c r="H197" s="51" t="s">
        <v>22</v>
      </c>
      <c r="I197" s="52">
        <v>37.24</v>
      </c>
    </row>
    <row r="198" spans="1:9">
      <c r="A198"/>
      <c r="B198"/>
      <c r="C198"/>
      <c r="D198"/>
      <c r="E198" s="53"/>
      <c r="F198" s="53"/>
      <c r="G198" s="53"/>
      <c r="H198" s="53"/>
      <c r="I198" s="53"/>
    </row>
    <row r="199" spans="1:9">
      <c r="A199"/>
      <c r="B199"/>
      <c r="C199"/>
      <c r="D199"/>
      <c r="E199" s="53"/>
      <c r="F199" s="53"/>
      <c r="G199" s="53"/>
      <c r="H199" s="53"/>
      <c r="I199" s="53"/>
    </row>
    <row r="200" spans="1:9" ht="23.25" customHeight="1">
      <c r="A200" s="71" t="s">
        <v>326</v>
      </c>
      <c r="B200" s="72"/>
      <c r="C200" s="72"/>
      <c r="D200" s="72"/>
      <c r="E200" s="72"/>
      <c r="F200" s="72"/>
      <c r="G200" s="72"/>
      <c r="H200" s="72"/>
      <c r="I200" s="73"/>
    </row>
    <row r="201" spans="1:9">
      <c r="A201" s="32" t="s">
        <v>180</v>
      </c>
      <c r="B201" s="33"/>
      <c r="C201" s="33"/>
      <c r="D201" s="33"/>
      <c r="E201" s="48"/>
      <c r="F201" s="48"/>
      <c r="G201" s="48"/>
      <c r="H201" s="48"/>
      <c r="I201" s="47"/>
    </row>
    <row r="202" spans="1:9">
      <c r="A202" s="35" t="s">
        <v>327</v>
      </c>
      <c r="B202" s="36"/>
      <c r="C202" s="36"/>
      <c r="D202" s="36"/>
      <c r="E202" s="37"/>
      <c r="F202" s="37"/>
      <c r="G202" s="37"/>
      <c r="H202" s="37"/>
      <c r="I202" s="38"/>
    </row>
    <row r="203" spans="1:9" ht="22.5">
      <c r="A203" s="39" t="s">
        <v>163</v>
      </c>
      <c r="B203" s="7" t="s">
        <v>17</v>
      </c>
      <c r="C203" s="39" t="s">
        <v>164</v>
      </c>
      <c r="D203" s="39" t="s">
        <v>165</v>
      </c>
      <c r="E203" s="7" t="s">
        <v>166</v>
      </c>
      <c r="F203" s="7" t="s">
        <v>167</v>
      </c>
      <c r="G203" s="7" t="s">
        <v>168</v>
      </c>
      <c r="H203" s="7" t="s">
        <v>169</v>
      </c>
      <c r="I203" s="7" t="s">
        <v>170</v>
      </c>
    </row>
    <row r="204" spans="1:9" ht="45">
      <c r="A204" s="17" t="s">
        <v>328</v>
      </c>
      <c r="B204" s="13" t="s">
        <v>329</v>
      </c>
      <c r="C204" s="40" t="s">
        <v>48</v>
      </c>
      <c r="D204" s="41">
        <v>1</v>
      </c>
      <c r="E204" s="49">
        <v>1</v>
      </c>
      <c r="F204" s="49">
        <v>0</v>
      </c>
      <c r="G204" s="49">
        <v>450.98</v>
      </c>
      <c r="H204" s="49">
        <v>0</v>
      </c>
      <c r="I204" s="49">
        <v>450.98</v>
      </c>
    </row>
    <row r="205" spans="1:9" ht="56.25">
      <c r="A205" s="17" t="s">
        <v>273</v>
      </c>
      <c r="B205" s="13" t="s">
        <v>274</v>
      </c>
      <c r="C205" s="40" t="s">
        <v>196</v>
      </c>
      <c r="D205" s="41">
        <v>0.33333299999999999</v>
      </c>
      <c r="E205" s="49">
        <v>1</v>
      </c>
      <c r="F205" s="49">
        <v>0</v>
      </c>
      <c r="G205" s="49">
        <v>215.26</v>
      </c>
      <c r="H205" s="49">
        <v>0</v>
      </c>
      <c r="I205" s="49">
        <v>71.75</v>
      </c>
    </row>
    <row r="206" spans="1:9" ht="45">
      <c r="A206" s="17" t="s">
        <v>330</v>
      </c>
      <c r="B206" s="13" t="s">
        <v>331</v>
      </c>
      <c r="C206" s="40" t="s">
        <v>56</v>
      </c>
      <c r="D206" s="41">
        <v>3.6815000000000001E-2</v>
      </c>
      <c r="E206" s="49">
        <v>1</v>
      </c>
      <c r="F206" s="49">
        <v>0</v>
      </c>
      <c r="G206" s="49">
        <v>9.36</v>
      </c>
      <c r="H206" s="49">
        <v>0</v>
      </c>
      <c r="I206" s="49">
        <v>0.34</v>
      </c>
    </row>
    <row r="207" spans="1:9" ht="33.75">
      <c r="A207" s="17" t="s">
        <v>332</v>
      </c>
      <c r="B207" s="13" t="s">
        <v>333</v>
      </c>
      <c r="C207" s="40" t="s">
        <v>56</v>
      </c>
      <c r="D207" s="41">
        <v>2.8469999999999999E-2</v>
      </c>
      <c r="E207" s="49">
        <v>1</v>
      </c>
      <c r="F207" s="49">
        <v>0</v>
      </c>
      <c r="G207" s="49">
        <v>446.84</v>
      </c>
      <c r="H207" s="49">
        <v>0</v>
      </c>
      <c r="I207" s="49">
        <v>12.72</v>
      </c>
    </row>
    <row r="208" spans="1:9">
      <c r="A208" s="17" t="s">
        <v>281</v>
      </c>
      <c r="B208" s="13" t="s">
        <v>282</v>
      </c>
      <c r="C208" s="40" t="s">
        <v>56</v>
      </c>
      <c r="D208" s="41">
        <v>2.9451999999999999E-2</v>
      </c>
      <c r="E208" s="49">
        <v>1</v>
      </c>
      <c r="F208" s="49">
        <v>0</v>
      </c>
      <c r="G208" s="49">
        <v>85.91</v>
      </c>
      <c r="H208" s="49">
        <v>0</v>
      </c>
      <c r="I208" s="49">
        <v>2.5299999999999998</v>
      </c>
    </row>
    <row r="209" spans="1:9" ht="33.75">
      <c r="A209" s="17" t="s">
        <v>285</v>
      </c>
      <c r="B209" s="13" t="s">
        <v>286</v>
      </c>
      <c r="C209" s="40" t="s">
        <v>56</v>
      </c>
      <c r="D209" s="41">
        <v>2.8469999999999999E-2</v>
      </c>
      <c r="E209" s="49">
        <v>1</v>
      </c>
      <c r="F209" s="49">
        <v>0</v>
      </c>
      <c r="G209" s="49">
        <v>294.83999999999997</v>
      </c>
      <c r="H209" s="49">
        <v>0</v>
      </c>
      <c r="I209" s="49">
        <v>8.39</v>
      </c>
    </row>
    <row r="210" spans="1:9" ht="22.5">
      <c r="A210" s="17" t="s">
        <v>334</v>
      </c>
      <c r="B210" s="13" t="s">
        <v>335</v>
      </c>
      <c r="C210" s="40" t="s">
        <v>150</v>
      </c>
      <c r="D210" s="41">
        <v>0.33333299999999999</v>
      </c>
      <c r="E210" s="49">
        <v>1</v>
      </c>
      <c r="F210" s="49">
        <v>0</v>
      </c>
      <c r="G210" s="49">
        <v>28.38</v>
      </c>
      <c r="H210" s="49">
        <v>0</v>
      </c>
      <c r="I210" s="49">
        <v>9.4499999999999993</v>
      </c>
    </row>
    <row r="211" spans="1:9">
      <c r="A211" s="17" t="s">
        <v>176</v>
      </c>
      <c r="B211" s="13" t="s">
        <v>177</v>
      </c>
      <c r="C211" s="40" t="s">
        <v>150</v>
      </c>
      <c r="D211" s="41">
        <v>0.60333300000000001</v>
      </c>
      <c r="E211" s="49">
        <v>1</v>
      </c>
      <c r="F211" s="49">
        <v>0</v>
      </c>
      <c r="G211" s="49">
        <v>21.72</v>
      </c>
      <c r="H211" s="49">
        <v>0</v>
      </c>
      <c r="I211" s="49">
        <v>13.1</v>
      </c>
    </row>
    <row r="212" spans="1:9">
      <c r="A212" s="17" t="s">
        <v>336</v>
      </c>
      <c r="B212" s="17" t="s">
        <v>337</v>
      </c>
      <c r="C212" s="40" t="s">
        <v>66</v>
      </c>
      <c r="D212" s="41">
        <v>0.55222499999999997</v>
      </c>
      <c r="E212" s="49">
        <v>1</v>
      </c>
      <c r="F212" s="49">
        <v>0</v>
      </c>
      <c r="G212" s="49">
        <v>2.95</v>
      </c>
      <c r="H212" s="49">
        <v>0</v>
      </c>
      <c r="I212" s="49">
        <v>1.62</v>
      </c>
    </row>
    <row r="213" spans="1:9">
      <c r="A213" s="42"/>
      <c r="B213" s="42"/>
      <c r="C213" s="42"/>
      <c r="D213" s="42"/>
      <c r="E213" s="50"/>
      <c r="F213" s="50"/>
      <c r="G213" s="50"/>
      <c r="H213" s="51" t="s">
        <v>21</v>
      </c>
      <c r="I213" s="52">
        <v>570.88</v>
      </c>
    </row>
    <row r="214" spans="1:9">
      <c r="A214" s="42"/>
      <c r="B214" s="42"/>
      <c r="C214" s="42"/>
      <c r="D214" s="42"/>
      <c r="E214" s="50"/>
      <c r="F214" s="50"/>
      <c r="G214" s="50"/>
      <c r="H214" s="51" t="s">
        <v>178</v>
      </c>
      <c r="I214" s="52">
        <v>24.66</v>
      </c>
    </row>
    <row r="215" spans="1:9">
      <c r="A215" s="42"/>
      <c r="B215" s="42"/>
      <c r="C215" s="42"/>
      <c r="D215" s="42"/>
      <c r="E215" s="50"/>
      <c r="F215" s="50"/>
      <c r="G215" s="50"/>
      <c r="H215" s="51" t="s">
        <v>22</v>
      </c>
      <c r="I215" s="52">
        <v>711.65</v>
      </c>
    </row>
    <row r="216" spans="1:9">
      <c r="A216"/>
      <c r="B216"/>
      <c r="C216"/>
      <c r="D216"/>
      <c r="E216" s="53"/>
      <c r="F216" s="53"/>
      <c r="G216" s="53"/>
      <c r="H216" s="53"/>
      <c r="I216" s="53"/>
    </row>
    <row r="217" spans="1:9">
      <c r="A217"/>
      <c r="B217"/>
      <c r="C217"/>
      <c r="D217"/>
      <c r="E217" s="53"/>
      <c r="F217" s="53"/>
      <c r="G217" s="53"/>
      <c r="H217" s="53"/>
      <c r="I217" s="53"/>
    </row>
    <row r="218" spans="1:9">
      <c r="A218" s="29" t="s">
        <v>342</v>
      </c>
      <c r="B218" s="30"/>
      <c r="C218" s="30"/>
      <c r="D218" s="30"/>
      <c r="E218" s="54"/>
      <c r="F218" s="54"/>
      <c r="G218" s="54"/>
      <c r="H218" s="54"/>
      <c r="I218" s="55"/>
    </row>
    <row r="219" spans="1:9">
      <c r="A219" s="32" t="s">
        <v>180</v>
      </c>
      <c r="B219" s="33"/>
      <c r="C219" s="33"/>
      <c r="D219" s="33"/>
      <c r="E219" s="48"/>
      <c r="F219" s="48"/>
      <c r="G219" s="48"/>
      <c r="H219" s="48"/>
      <c r="I219" s="47"/>
    </row>
    <row r="220" spans="1:9">
      <c r="A220" s="35" t="s">
        <v>343</v>
      </c>
      <c r="B220" s="36"/>
      <c r="C220" s="36"/>
      <c r="D220" s="36"/>
      <c r="E220" s="37"/>
      <c r="F220" s="37"/>
      <c r="G220" s="37"/>
      <c r="H220" s="37"/>
      <c r="I220" s="38"/>
    </row>
    <row r="221" spans="1:9" ht="22.5">
      <c r="A221" s="39" t="s">
        <v>163</v>
      </c>
      <c r="B221" s="7" t="s">
        <v>17</v>
      </c>
      <c r="C221" s="39" t="s">
        <v>164</v>
      </c>
      <c r="D221" s="39" t="s">
        <v>165</v>
      </c>
      <c r="E221" s="7" t="s">
        <v>166</v>
      </c>
      <c r="F221" s="7" t="s">
        <v>167</v>
      </c>
      <c r="G221" s="7" t="s">
        <v>168</v>
      </c>
      <c r="H221" s="7" t="s">
        <v>169</v>
      </c>
      <c r="I221" s="7" t="s">
        <v>170</v>
      </c>
    </row>
    <row r="222" spans="1:9" ht="22.5">
      <c r="A222" s="17" t="s">
        <v>344</v>
      </c>
      <c r="B222" s="13" t="s">
        <v>345</v>
      </c>
      <c r="C222" s="40" t="s">
        <v>150</v>
      </c>
      <c r="D222" s="41">
        <v>1</v>
      </c>
      <c r="E222" s="49">
        <v>1</v>
      </c>
      <c r="F222" s="49">
        <v>0</v>
      </c>
      <c r="G222" s="49">
        <v>1.6</v>
      </c>
      <c r="H222" s="49">
        <v>0</v>
      </c>
      <c r="I222" s="49">
        <v>1.6</v>
      </c>
    </row>
    <row r="223" spans="1:9" ht="22.5">
      <c r="A223" s="17" t="s">
        <v>338</v>
      </c>
      <c r="B223" s="13" t="s">
        <v>339</v>
      </c>
      <c r="C223" s="40" t="s">
        <v>150</v>
      </c>
      <c r="D223" s="41">
        <v>1</v>
      </c>
      <c r="E223" s="49">
        <v>1</v>
      </c>
      <c r="F223" s="49">
        <v>0</v>
      </c>
      <c r="G223" s="49">
        <v>1.43</v>
      </c>
      <c r="H223" s="49">
        <v>0</v>
      </c>
      <c r="I223" s="49">
        <v>1.43</v>
      </c>
    </row>
    <row r="224" spans="1:9" ht="22.5">
      <c r="A224" s="17" t="s">
        <v>340</v>
      </c>
      <c r="B224" s="13" t="s">
        <v>341</v>
      </c>
      <c r="C224" s="40" t="s">
        <v>150</v>
      </c>
      <c r="D224" s="41">
        <v>1</v>
      </c>
      <c r="E224" s="49">
        <v>1</v>
      </c>
      <c r="F224" s="49">
        <v>0</v>
      </c>
      <c r="G224" s="49">
        <v>0.08</v>
      </c>
      <c r="H224" s="49">
        <v>0</v>
      </c>
      <c r="I224" s="49">
        <v>0.08</v>
      </c>
    </row>
    <row r="225" spans="1:9" ht="22.5">
      <c r="A225" s="17" t="s">
        <v>346</v>
      </c>
      <c r="B225" s="13" t="s">
        <v>347</v>
      </c>
      <c r="C225" s="40" t="s">
        <v>150</v>
      </c>
      <c r="D225" s="41">
        <v>1</v>
      </c>
      <c r="E225" s="49">
        <v>1</v>
      </c>
      <c r="F225" s="49">
        <v>0</v>
      </c>
      <c r="G225" s="49">
        <v>1.02</v>
      </c>
      <c r="H225" s="49">
        <v>0</v>
      </c>
      <c r="I225" s="49">
        <v>1.02</v>
      </c>
    </row>
    <row r="226" spans="1:9" ht="22.5">
      <c r="A226" s="17" t="s">
        <v>348</v>
      </c>
      <c r="B226" s="13" t="s">
        <v>349</v>
      </c>
      <c r="C226" s="40" t="s">
        <v>150</v>
      </c>
      <c r="D226" s="41">
        <v>1</v>
      </c>
      <c r="E226" s="49">
        <v>1</v>
      </c>
      <c r="F226" s="49">
        <v>0</v>
      </c>
      <c r="G226" s="49">
        <v>20.94</v>
      </c>
      <c r="H226" s="49">
        <v>0</v>
      </c>
      <c r="I226" s="49">
        <v>20.94</v>
      </c>
    </row>
    <row r="227" spans="1:9" ht="22.5">
      <c r="A227" s="17" t="s">
        <v>350</v>
      </c>
      <c r="B227" s="13" t="s">
        <v>351</v>
      </c>
      <c r="C227" s="40" t="s">
        <v>150</v>
      </c>
      <c r="D227" s="41">
        <v>1</v>
      </c>
      <c r="E227" s="49">
        <v>1</v>
      </c>
      <c r="F227" s="49">
        <v>0</v>
      </c>
      <c r="G227" s="49">
        <v>1.39</v>
      </c>
      <c r="H227" s="49">
        <v>0</v>
      </c>
      <c r="I227" s="49">
        <v>1.39</v>
      </c>
    </row>
    <row r="228" spans="1:9" ht="22.5">
      <c r="A228" s="17" t="s">
        <v>352</v>
      </c>
      <c r="B228" s="13" t="s">
        <v>353</v>
      </c>
      <c r="C228" s="40" t="s">
        <v>150</v>
      </c>
      <c r="D228" s="41">
        <v>1</v>
      </c>
      <c r="E228" s="49">
        <v>1</v>
      </c>
      <c r="F228" s="49">
        <v>0</v>
      </c>
      <c r="G228" s="49">
        <v>0.61</v>
      </c>
      <c r="H228" s="49">
        <v>0</v>
      </c>
      <c r="I228" s="49">
        <v>0.61</v>
      </c>
    </row>
    <row r="229" spans="1:9">
      <c r="A229" s="17" t="s">
        <v>354</v>
      </c>
      <c r="B229" s="17" t="s">
        <v>355</v>
      </c>
      <c r="C229" s="40" t="s">
        <v>150</v>
      </c>
      <c r="D229" s="41">
        <v>1</v>
      </c>
      <c r="E229" s="49">
        <v>1</v>
      </c>
      <c r="F229" s="49">
        <v>0</v>
      </c>
      <c r="G229" s="49">
        <v>0.11</v>
      </c>
      <c r="H229" s="49">
        <v>0</v>
      </c>
      <c r="I229" s="49">
        <v>0.11</v>
      </c>
    </row>
    <row r="230" spans="1:9">
      <c r="A230" s="42"/>
      <c r="B230" s="42"/>
      <c r="C230" s="42"/>
      <c r="D230" s="42"/>
      <c r="E230" s="50"/>
      <c r="F230" s="50"/>
      <c r="G230" s="50"/>
      <c r="H230" s="51" t="s">
        <v>21</v>
      </c>
      <c r="I230" s="52">
        <v>27.18</v>
      </c>
    </row>
    <row r="231" spans="1:9">
      <c r="A231" s="42"/>
      <c r="B231" s="42"/>
      <c r="C231" s="42"/>
      <c r="D231" s="42"/>
      <c r="E231" s="50"/>
      <c r="F231" s="50"/>
      <c r="G231" s="50"/>
      <c r="H231" s="51" t="s">
        <v>178</v>
      </c>
      <c r="I231" s="52">
        <v>24.66</v>
      </c>
    </row>
    <row r="232" spans="1:9">
      <c r="A232" s="42"/>
      <c r="B232" s="42"/>
      <c r="C232" s="42"/>
      <c r="D232" s="42"/>
      <c r="E232" s="50"/>
      <c r="F232" s="50"/>
      <c r="G232" s="50"/>
      <c r="H232" s="51" t="s">
        <v>22</v>
      </c>
      <c r="I232" s="52">
        <v>33.880000000000003</v>
      </c>
    </row>
  </sheetData>
  <mergeCells count="8">
    <mergeCell ref="A168:I168"/>
    <mergeCell ref="A200:I200"/>
    <mergeCell ref="A2:I2"/>
    <mergeCell ref="A3:I3"/>
    <mergeCell ref="A4:I4"/>
    <mergeCell ref="A5:I5"/>
    <mergeCell ref="B7:I7"/>
    <mergeCell ref="A9:I9"/>
  </mergeCells>
  <printOptions horizontalCentered="1"/>
  <pageMargins left="0" right="0.19685039370078741" top="0.74803149606299213" bottom="0.74803149606299213" header="0.31496062992125984" footer="0.31496062992125984"/>
  <pageSetup paperSize="9" scale="74" fitToWidth="0" fitToHeight="0" orientation="portrait" r:id="rId1"/>
  <headerFooter scaleWithDoc="0">
    <oddFooter>Página &amp;P de &amp;N</oddFooter>
  </headerFooter>
  <rowBreaks count="1" manualBreakCount="1">
    <brk id="1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130" zoomScaleNormal="100" zoomScaleSheetLayoutView="130" workbookViewId="0">
      <selection activeCell="E20" sqref="E20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s="43" customFormat="1">
      <c r="A1"/>
      <c r="B1"/>
      <c r="C1"/>
      <c r="D1"/>
      <c r="E1"/>
      <c r="F1"/>
      <c r="G1"/>
      <c r="H1"/>
      <c r="I1"/>
    </row>
    <row r="2" spans="1:9" s="43" customFormat="1">
      <c r="A2" s="67" t="s">
        <v>0</v>
      </c>
      <c r="B2" s="67"/>
      <c r="C2" s="67"/>
      <c r="D2" s="67"/>
      <c r="E2" s="67"/>
      <c r="F2" s="67"/>
      <c r="G2" s="67"/>
      <c r="H2" s="67"/>
      <c r="I2" s="67"/>
    </row>
    <row r="3" spans="1:9" s="43" customFormat="1">
      <c r="A3" s="68" t="s">
        <v>1</v>
      </c>
      <c r="B3" s="68"/>
      <c r="C3" s="68"/>
      <c r="D3" s="68"/>
      <c r="E3" s="68"/>
      <c r="F3" s="68"/>
      <c r="G3" s="68"/>
      <c r="H3" s="68"/>
      <c r="I3" s="68"/>
    </row>
    <row r="4" spans="1:9" s="43" customFormat="1">
      <c r="A4" s="68" t="s">
        <v>2</v>
      </c>
      <c r="B4" s="68"/>
      <c r="C4" s="68"/>
      <c r="D4" s="68"/>
      <c r="E4" s="68"/>
      <c r="F4" s="68"/>
      <c r="G4" s="68"/>
      <c r="H4" s="68"/>
      <c r="I4" s="68"/>
    </row>
    <row r="5" spans="1:9" s="43" customFormat="1">
      <c r="A5" s="67" t="s">
        <v>366</v>
      </c>
      <c r="B5" s="67"/>
      <c r="C5" s="67"/>
      <c r="D5" s="67"/>
      <c r="E5" s="67"/>
      <c r="F5" s="67"/>
      <c r="G5" s="67"/>
      <c r="H5" s="67"/>
      <c r="I5" s="67"/>
    </row>
    <row r="6" spans="1:9" s="43" customFormat="1">
      <c r="A6"/>
      <c r="B6"/>
      <c r="C6"/>
      <c r="D6"/>
      <c r="E6"/>
      <c r="F6"/>
      <c r="G6"/>
      <c r="H6"/>
      <c r="I6"/>
    </row>
    <row r="7" spans="1:9" s="43" customFormat="1" ht="23.1" customHeight="1">
      <c r="A7" s="1" t="s">
        <v>4</v>
      </c>
      <c r="B7" s="74" t="s">
        <v>5</v>
      </c>
      <c r="C7" s="74"/>
      <c r="D7" s="74"/>
      <c r="E7" s="74"/>
      <c r="F7" s="74"/>
      <c r="G7" s="74"/>
      <c r="H7" s="74"/>
      <c r="I7" s="75"/>
    </row>
    <row r="8" spans="1:9" s="43" customFormat="1">
      <c r="A8" s="2" t="s">
        <v>6</v>
      </c>
      <c r="B8" s="44" t="s">
        <v>7</v>
      </c>
      <c r="C8" s="45"/>
      <c r="D8" s="45"/>
      <c r="E8" s="45"/>
      <c r="F8" s="45"/>
      <c r="G8" s="45"/>
      <c r="H8" s="45"/>
      <c r="I8" s="46"/>
    </row>
    <row r="9" spans="1:9">
      <c r="A9" s="29" t="s">
        <v>356</v>
      </c>
      <c r="B9" s="30"/>
      <c r="C9" s="30"/>
      <c r="D9" s="30"/>
      <c r="E9" s="30"/>
      <c r="F9" s="30"/>
      <c r="G9" s="30"/>
      <c r="H9" s="30"/>
      <c r="I9" s="31"/>
    </row>
    <row r="10" spans="1:9">
      <c r="A10" s="32" t="s">
        <v>180</v>
      </c>
      <c r="B10" s="33"/>
      <c r="C10" s="33"/>
      <c r="D10" s="33"/>
      <c r="E10" s="33"/>
      <c r="F10" s="33"/>
      <c r="G10" s="33"/>
      <c r="H10" s="33"/>
      <c r="I10" s="34"/>
    </row>
    <row r="11" spans="1:9">
      <c r="A11" s="35" t="s">
        <v>357</v>
      </c>
      <c r="B11" s="36"/>
      <c r="C11" s="36"/>
      <c r="D11" s="36"/>
      <c r="E11" s="37"/>
      <c r="F11" s="37"/>
      <c r="G11" s="37"/>
      <c r="H11" s="37"/>
      <c r="I11" s="38"/>
    </row>
    <row r="12" spans="1:9">
      <c r="A12" s="39" t="s">
        <v>163</v>
      </c>
      <c r="B12" s="7" t="s">
        <v>17</v>
      </c>
      <c r="C12" s="39" t="s">
        <v>164</v>
      </c>
      <c r="D12" s="39" t="s">
        <v>165</v>
      </c>
      <c r="E12" s="39" t="s">
        <v>166</v>
      </c>
      <c r="F12" s="39" t="s">
        <v>167</v>
      </c>
      <c r="G12" s="39" t="s">
        <v>168</v>
      </c>
      <c r="H12" s="39" t="s">
        <v>169</v>
      </c>
      <c r="I12" s="39" t="s">
        <v>170</v>
      </c>
    </row>
    <row r="13" spans="1:9" ht="33.75">
      <c r="A13" s="17" t="s">
        <v>358</v>
      </c>
      <c r="B13" s="13" t="s">
        <v>359</v>
      </c>
      <c r="C13" s="40" t="s">
        <v>48</v>
      </c>
      <c r="D13" s="41">
        <v>2E-3</v>
      </c>
      <c r="E13" s="16">
        <v>1</v>
      </c>
      <c r="F13" s="16">
        <v>0</v>
      </c>
      <c r="G13" s="16">
        <v>257.33999999999997</v>
      </c>
      <c r="H13" s="16">
        <v>0</v>
      </c>
      <c r="I13" s="16">
        <v>0.51</v>
      </c>
    </row>
    <row r="14" spans="1:9" ht="45">
      <c r="A14" s="17" t="s">
        <v>202</v>
      </c>
      <c r="B14" s="13" t="s">
        <v>203</v>
      </c>
      <c r="C14" s="40" t="s">
        <v>196</v>
      </c>
      <c r="D14" s="41">
        <v>8.3000000000000004E-2</v>
      </c>
      <c r="E14" s="16">
        <v>1</v>
      </c>
      <c r="F14" s="16">
        <v>0</v>
      </c>
      <c r="G14" s="16">
        <v>9.8699999999999992</v>
      </c>
      <c r="H14" s="16">
        <v>0</v>
      </c>
      <c r="I14" s="16">
        <v>0.81</v>
      </c>
    </row>
    <row r="15" spans="1:9">
      <c r="A15" s="17" t="s">
        <v>176</v>
      </c>
      <c r="B15" s="17" t="s">
        <v>177</v>
      </c>
      <c r="C15" s="40" t="s">
        <v>150</v>
      </c>
      <c r="D15" s="41">
        <v>8.3000000000000004E-2</v>
      </c>
      <c r="E15" s="16">
        <v>1</v>
      </c>
      <c r="F15" s="16">
        <v>0</v>
      </c>
      <c r="G15" s="16">
        <v>21.72</v>
      </c>
      <c r="H15" s="16">
        <v>0</v>
      </c>
      <c r="I15" s="16">
        <v>1.8</v>
      </c>
    </row>
    <row r="16" spans="1:9">
      <c r="I16" s="56">
        <f>SUM(I13:I15)</f>
        <v>3.12</v>
      </c>
    </row>
    <row r="18" spans="1:9">
      <c r="A18" s="29" t="s">
        <v>360</v>
      </c>
      <c r="B18" s="30"/>
      <c r="C18" s="30"/>
      <c r="D18" s="30"/>
      <c r="E18" s="30"/>
      <c r="F18" s="30"/>
      <c r="G18" s="30"/>
      <c r="H18" s="30"/>
      <c r="I18" s="31"/>
    </row>
    <row r="19" spans="1:9">
      <c r="A19" s="32" t="s">
        <v>180</v>
      </c>
      <c r="B19" s="33"/>
      <c r="C19" s="33"/>
      <c r="D19" s="33"/>
      <c r="E19" s="33"/>
      <c r="F19" s="33"/>
      <c r="G19" s="33"/>
      <c r="H19" s="33"/>
      <c r="I19" s="34"/>
    </row>
    <row r="20" spans="1:9">
      <c r="A20" s="35" t="s">
        <v>361</v>
      </c>
      <c r="B20" s="36"/>
      <c r="C20" s="36"/>
      <c r="D20" s="36"/>
      <c r="E20" s="37"/>
      <c r="F20" s="37"/>
      <c r="G20" s="37"/>
      <c r="H20" s="37"/>
      <c r="I20" s="38"/>
    </row>
    <row r="21" spans="1:9">
      <c r="A21" s="39" t="s">
        <v>163</v>
      </c>
      <c r="B21" s="7" t="s">
        <v>17</v>
      </c>
      <c r="C21" s="39" t="s">
        <v>164</v>
      </c>
      <c r="D21" s="39" t="s">
        <v>165</v>
      </c>
      <c r="E21" s="39" t="s">
        <v>166</v>
      </c>
      <c r="F21" s="39" t="s">
        <v>167</v>
      </c>
      <c r="G21" s="39" t="s">
        <v>168</v>
      </c>
      <c r="H21" s="39" t="s">
        <v>169</v>
      </c>
      <c r="I21" s="39" t="s">
        <v>170</v>
      </c>
    </row>
    <row r="22" spans="1:9" ht="22.5">
      <c r="A22" s="17" t="s">
        <v>362</v>
      </c>
      <c r="B22" s="13" t="s">
        <v>363</v>
      </c>
      <c r="C22" s="40" t="s">
        <v>48</v>
      </c>
      <c r="D22" s="41">
        <v>160</v>
      </c>
      <c r="E22" s="16">
        <v>1</v>
      </c>
      <c r="F22" s="16">
        <v>0</v>
      </c>
      <c r="G22" s="16">
        <v>0.65</v>
      </c>
      <c r="H22" s="16">
        <v>0</v>
      </c>
      <c r="I22" s="16">
        <v>104</v>
      </c>
    </row>
    <row r="23" spans="1:9" ht="33.75">
      <c r="A23" s="17" t="s">
        <v>295</v>
      </c>
      <c r="B23" s="13" t="s">
        <v>296</v>
      </c>
      <c r="C23" s="40" t="s">
        <v>56</v>
      </c>
      <c r="D23" s="41">
        <v>2.1999999999999999E-2</v>
      </c>
      <c r="E23" s="16">
        <v>1</v>
      </c>
      <c r="F23" s="16">
        <v>0</v>
      </c>
      <c r="G23" s="16">
        <v>590.05999999999995</v>
      </c>
      <c r="H23" s="16">
        <v>0</v>
      </c>
      <c r="I23" s="16">
        <v>12.98</v>
      </c>
    </row>
    <row r="24" spans="1:9">
      <c r="A24" s="17" t="s">
        <v>204</v>
      </c>
      <c r="B24" s="13" t="s">
        <v>205</v>
      </c>
      <c r="C24" s="40" t="s">
        <v>150</v>
      </c>
      <c r="D24" s="41">
        <v>1.6</v>
      </c>
      <c r="E24" s="16">
        <v>1</v>
      </c>
      <c r="F24" s="16">
        <v>0</v>
      </c>
      <c r="G24" s="16">
        <v>27.11</v>
      </c>
      <c r="H24" s="16">
        <v>0</v>
      </c>
      <c r="I24" s="16">
        <v>43.37</v>
      </c>
    </row>
    <row r="25" spans="1:9">
      <c r="A25" s="17" t="s">
        <v>176</v>
      </c>
      <c r="B25" s="17" t="s">
        <v>177</v>
      </c>
      <c r="C25" s="40" t="s">
        <v>150</v>
      </c>
      <c r="D25" s="41">
        <v>1.7</v>
      </c>
      <c r="E25" s="16">
        <v>1</v>
      </c>
      <c r="F25" s="16">
        <v>0</v>
      </c>
      <c r="G25" s="16">
        <v>21.72</v>
      </c>
      <c r="H25" s="16">
        <v>0</v>
      </c>
      <c r="I25" s="16">
        <v>36.92</v>
      </c>
    </row>
    <row r="26" spans="1:9">
      <c r="I26" s="56">
        <f>SUM(I22:I25)</f>
        <v>197.26999999999998</v>
      </c>
    </row>
    <row r="28" spans="1:9">
      <c r="A28" s="29" t="s">
        <v>364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180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365</v>
      </c>
      <c r="B30" s="36"/>
      <c r="C30" s="36"/>
      <c r="D30" s="36"/>
      <c r="E30" s="37"/>
      <c r="F30" s="37"/>
      <c r="G30" s="37"/>
      <c r="H30" s="37"/>
      <c r="I30" s="38"/>
    </row>
    <row r="31" spans="1:9">
      <c r="A31" s="39" t="s">
        <v>163</v>
      </c>
      <c r="B31" s="7" t="s">
        <v>17</v>
      </c>
      <c r="C31" s="39" t="s">
        <v>164</v>
      </c>
      <c r="D31" s="39" t="s">
        <v>165</v>
      </c>
      <c r="E31" s="39" t="s">
        <v>166</v>
      </c>
      <c r="F31" s="39" t="s">
        <v>167</v>
      </c>
      <c r="G31" s="39" t="s">
        <v>168</v>
      </c>
      <c r="H31" s="39" t="s">
        <v>169</v>
      </c>
      <c r="I31" s="39" t="s">
        <v>170</v>
      </c>
    </row>
    <row r="32" spans="1:9">
      <c r="A32" s="17" t="s">
        <v>348</v>
      </c>
      <c r="B32" s="17" t="s">
        <v>349</v>
      </c>
      <c r="C32" s="40" t="s">
        <v>150</v>
      </c>
      <c r="D32" s="41">
        <v>5.3400000000000001E-3</v>
      </c>
      <c r="E32" s="16">
        <v>1</v>
      </c>
      <c r="F32" s="16">
        <v>0</v>
      </c>
      <c r="G32" s="16">
        <v>20.94</v>
      </c>
      <c r="H32" s="16">
        <v>0</v>
      </c>
      <c r="I32" s="16">
        <v>0.11</v>
      </c>
    </row>
    <row r="33" spans="9:9">
      <c r="I33" s="56">
        <f>SUM(I32)</f>
        <v>0.11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" right="0.19685039370078741" top="0.98425196850393704" bottom="0.98425196850393704" header="0.39370078740157483" footer="0.39370078740157483"/>
  <pageSetup paperSize="9" scale="74" fitToWidth="0" fitToHeight="0" orientation="portrait" r:id="rId1"/>
  <headerFooter scaleWithDoc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2026-02-03T14:54:28Z</dcterms:created>
  <dcterms:modified xsi:type="dcterms:W3CDTF">2026-02-03T17:59:07Z</dcterms:modified>
</cp:coreProperties>
</file>