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G:\Meu Drive\Projetos\2025\002 - PROESTE - TACURU\02 - GEOMETRIA\Entregáveis\"/>
    </mc:Choice>
  </mc:AlternateContent>
  <xr:revisionPtr revIDLastSave="0" documentId="13_ncr:1_{EBFB4945-37D4-4D1B-ACC1-DC3D05C9CB0E}" xr6:coauthVersionLast="47" xr6:coauthVersionMax="47" xr10:uidLastSave="{00000000-0000-0000-0000-000000000000}"/>
  <bookViews>
    <workbookView xWindow="-20610" yWindow="1830" windowWidth="20730" windowHeight="1116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30" i="1" l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31" i="1"/>
</calcChain>
</file>

<file path=xl/sharedStrings.xml><?xml version="1.0" encoding="utf-8"?>
<sst xmlns="http://schemas.openxmlformats.org/spreadsheetml/2006/main" count="61" uniqueCount="22">
  <si>
    <t>Nota de Serviço Tabela</t>
  </si>
  <si>
    <t>Lado Esquerdo</t>
  </si>
  <si>
    <t>Eixo</t>
  </si>
  <si>
    <t>Lado Direito</t>
  </si>
  <si>
    <t>CorteEsq33-3</t>
  </si>
  <si>
    <t>AterroEsq33-3</t>
  </si>
  <si>
    <t>CorteEsqPE-2</t>
  </si>
  <si>
    <t>AterroEsqCrista-2</t>
  </si>
  <si>
    <t>Estaca</t>
  </si>
  <si>
    <t>Pontos Notáveis da Geometria Horizontal</t>
  </si>
  <si>
    <t>Pontos Notáveis da Geometria Vertical</t>
  </si>
  <si>
    <t>Cota Projeto</t>
  </si>
  <si>
    <t>Cota Terreno</t>
  </si>
  <si>
    <t>Cota Vermelha</t>
  </si>
  <si>
    <t>CorteDirPE-2</t>
  </si>
  <si>
    <t>AterroDirCrista-2</t>
  </si>
  <si>
    <t>AterroDir33-3</t>
  </si>
  <si>
    <t>Afast. (m)</t>
  </si>
  <si>
    <t>Cota (m)</t>
  </si>
  <si>
    <t>Incl. (%)</t>
  </si>
  <si>
    <t>PISTA PROJETADA 0+0.000 11+0.248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</si>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</sst>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24"/>
      <color rgb="FF000000"/>
      <name val="Times New Roman"/>
      <family val="1"/>
    </font>
    <font>
      <sz val="14"/>
      <color rgb="FF00000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2" fontId="3" fillId="0" borderId="1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1"/>
  <sheetViews>
    <sheetView tabSelected="1" zoomScaleNormal="100" workbookViewId="0">
      <selection activeCell="P15" sqref="P15"/>
    </sheetView>
  </sheetViews>
  <sheetFormatPr defaultRowHeight="15" x14ac:dyDescent="0.25"/>
  <cols>
    <col min="1" max="12" width="5.7109375" customWidth="1"/>
    <col min="14" max="14" width="2" customWidth="1"/>
    <col min="16" max="20" width="7.5703125" customWidth="1"/>
    <col min="21" max="32" width="6.28515625" customWidth="1"/>
  </cols>
  <sheetData>
    <row r="1" spans="1:32" ht="30" x14ac:dyDescent="0.25">
      <c r="A1" s="6" t="s">
        <v>0</v>
      </c>
    </row>
    <row r="2" spans="1:32" x14ac:dyDescent="0.25">
      <c r="A2" s="7"/>
    </row>
    <row r="3" spans="1:32" x14ac:dyDescent="0.25">
      <c r="A3" s="7"/>
    </row>
    <row r="4" spans="1:32" x14ac:dyDescent="0.25">
      <c r="A4" s="7"/>
    </row>
    <row r="5" spans="1:32" ht="18.75" x14ac:dyDescent="0.25">
      <c r="A5" s="8" t="s">
        <v>20</v>
      </c>
    </row>
    <row r="7" spans="1:32" ht="15" customHeight="1" x14ac:dyDescent="0.25">
      <c r="A7" s="10" t="s">
        <v>1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0" t="s">
        <v>2</v>
      </c>
      <c r="N7" s="11"/>
      <c r="O7" s="11"/>
      <c r="P7" s="11"/>
      <c r="Q7" s="11"/>
      <c r="R7" s="11"/>
      <c r="S7" s="11"/>
      <c r="T7" s="12"/>
      <c r="U7" s="11" t="s">
        <v>3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2"/>
    </row>
    <row r="8" spans="1:32" ht="75" customHeight="1" x14ac:dyDescent="0.25">
      <c r="A8" s="10" t="s">
        <v>4</v>
      </c>
      <c r="B8" s="11"/>
      <c r="C8" s="12"/>
      <c r="D8" s="10" t="s">
        <v>5</v>
      </c>
      <c r="E8" s="11"/>
      <c r="F8" s="12"/>
      <c r="G8" s="10" t="s">
        <v>6</v>
      </c>
      <c r="H8" s="11"/>
      <c r="I8" s="12"/>
      <c r="J8" s="10" t="s">
        <v>7</v>
      </c>
      <c r="K8" s="11"/>
      <c r="L8" s="12"/>
      <c r="M8" s="13" t="s">
        <v>8</v>
      </c>
      <c r="N8" s="14"/>
      <c r="O8" s="15"/>
      <c r="P8" s="19" t="s">
        <v>9</v>
      </c>
      <c r="Q8" s="19" t="s">
        <v>10</v>
      </c>
      <c r="R8" s="19" t="s">
        <v>11</v>
      </c>
      <c r="S8" s="19" t="s">
        <v>12</v>
      </c>
      <c r="T8" s="19" t="s">
        <v>13</v>
      </c>
      <c r="U8" s="10" t="s">
        <v>15</v>
      </c>
      <c r="V8" s="11"/>
      <c r="W8" s="12"/>
      <c r="X8" s="10" t="s">
        <v>14</v>
      </c>
      <c r="Y8" s="11"/>
      <c r="Z8" s="12"/>
      <c r="AA8" s="10" t="s">
        <v>16</v>
      </c>
      <c r="AB8" s="11"/>
      <c r="AC8" s="12"/>
      <c r="AF8" s="3"/>
    </row>
    <row r="9" spans="1:32" ht="30" x14ac:dyDescent="0.25">
      <c r="A9" s="1" t="s">
        <v>17</v>
      </c>
      <c r="B9" s="1" t="s">
        <v>18</v>
      </c>
      <c r="C9" s="1" t="s">
        <v>19</v>
      </c>
      <c r="D9" s="1" t="s">
        <v>17</v>
      </c>
      <c r="E9" s="1" t="s">
        <v>18</v>
      </c>
      <c r="F9" s="1" t="s">
        <v>19</v>
      </c>
      <c r="G9" s="1" t="s">
        <v>17</v>
      </c>
      <c r="H9" s="1" t="s">
        <v>18</v>
      </c>
      <c r="I9" s="1" t="s">
        <v>19</v>
      </c>
      <c r="J9" s="1" t="s">
        <v>17</v>
      </c>
      <c r="K9" s="1" t="s">
        <v>18</v>
      </c>
      <c r="L9" s="1" t="s">
        <v>19</v>
      </c>
      <c r="M9" s="16"/>
      <c r="N9" s="17"/>
      <c r="O9" s="18"/>
      <c r="P9" s="20"/>
      <c r="Q9" s="20"/>
      <c r="R9" s="20"/>
      <c r="S9" s="20"/>
      <c r="T9" s="20"/>
      <c r="U9" s="1" t="s">
        <v>17</v>
      </c>
      <c r="V9" s="1" t="s">
        <v>18</v>
      </c>
      <c r="W9" s="1" t="s">
        <v>19</v>
      </c>
      <c r="X9" s="1" t="s">
        <v>17</v>
      </c>
      <c r="Y9" s="1" t="s">
        <v>18</v>
      </c>
      <c r="Z9" s="1" t="s">
        <v>19</v>
      </c>
      <c r="AA9" s="1" t="s">
        <v>17</v>
      </c>
      <c r="AB9" s="1" t="s">
        <v>18</v>
      </c>
      <c r="AC9" s="1" t="s">
        <v>19</v>
      </c>
      <c r="AF9" s="3"/>
    </row>
    <row r="10" spans="1:32" x14ac:dyDescent="0.25">
      <c r="A10" s="2">
        <v>-5.4089999999999998</v>
      </c>
      <c r="B10" s="2">
        <v>337.96899999999999</v>
      </c>
      <c r="C10" s="2">
        <v>100</v>
      </c>
      <c r="D10" s="2"/>
      <c r="E10" s="2"/>
      <c r="F10" s="2"/>
      <c r="G10" s="2">
        <v>-4.5</v>
      </c>
      <c r="H10" s="2">
        <v>337.06</v>
      </c>
      <c r="I10" s="2">
        <v>-2</v>
      </c>
      <c r="J10" s="2"/>
      <c r="K10" s="2"/>
      <c r="L10" s="2"/>
      <c r="M10" s="1">
        <v>0</v>
      </c>
      <c r="N10" s="1" t="s">
        <v>21</v>
      </c>
      <c r="O10" s="1">
        <v>0</v>
      </c>
      <c r="P10" s="2"/>
      <c r="Q10" s="9"/>
      <c r="R10" s="2">
        <v>337.6</v>
      </c>
      <c r="S10" s="9">
        <v>337.5</v>
      </c>
      <c r="T10" s="9">
        <f t="shared" ref="T10:T30" si="0">R10-S10</f>
        <v>0.10000000000002274</v>
      </c>
      <c r="U10" s="2"/>
      <c r="V10" s="2"/>
      <c r="W10" s="2"/>
      <c r="X10" s="2">
        <v>4.5</v>
      </c>
      <c r="Y10" s="2">
        <v>337.06</v>
      </c>
      <c r="Z10" s="2">
        <v>-2</v>
      </c>
      <c r="AA10" s="2"/>
      <c r="AB10" s="2"/>
      <c r="AC10" s="2"/>
      <c r="AF10" s="3"/>
    </row>
    <row r="11" spans="1:32" x14ac:dyDescent="0.25">
      <c r="A11" s="2">
        <v>-4.9969999999999999</v>
      </c>
      <c r="B11" s="2">
        <v>337.47899999999998</v>
      </c>
      <c r="C11" s="2">
        <v>100</v>
      </c>
      <c r="D11" s="2"/>
      <c r="E11" s="2"/>
      <c r="F11" s="2"/>
      <c r="G11" s="2">
        <v>-4.5</v>
      </c>
      <c r="H11" s="2">
        <v>336.98200000000003</v>
      </c>
      <c r="I11" s="2">
        <v>-2</v>
      </c>
      <c r="J11" s="2"/>
      <c r="K11" s="2"/>
      <c r="L11" s="2"/>
      <c r="M11" s="1">
        <v>0</v>
      </c>
      <c r="N11" s="1" t="s">
        <v>21</v>
      </c>
      <c r="O11" s="1">
        <v>3.9119999999999999</v>
      </c>
      <c r="P11" s="2"/>
      <c r="Q11" s="9"/>
      <c r="R11" s="2">
        <v>337.52199999999999</v>
      </c>
      <c r="S11" s="9">
        <v>337</v>
      </c>
      <c r="T11" s="9">
        <f t="shared" si="0"/>
        <v>0.52199999999999136</v>
      </c>
      <c r="U11" s="2">
        <v>4.5</v>
      </c>
      <c r="V11" s="2">
        <v>336.98200000000003</v>
      </c>
      <c r="W11" s="2">
        <v>-2</v>
      </c>
      <c r="X11" s="2"/>
      <c r="Y11" s="2"/>
      <c r="Z11" s="2"/>
      <c r="AA11" s="2">
        <v>5.2229999999999999</v>
      </c>
      <c r="AB11" s="2">
        <v>336.5</v>
      </c>
      <c r="AC11" s="2">
        <v>-66.67</v>
      </c>
      <c r="AF11" s="3"/>
    </row>
    <row r="12" spans="1:32" x14ac:dyDescent="0.25">
      <c r="A12" s="2"/>
      <c r="B12" s="2"/>
      <c r="C12" s="2"/>
      <c r="D12" s="2">
        <v>-4.8079999999999998</v>
      </c>
      <c r="E12" s="2">
        <v>336.45400000000001</v>
      </c>
      <c r="F12" s="2">
        <v>-66.67</v>
      </c>
      <c r="G12" s="2"/>
      <c r="H12" s="2"/>
      <c r="I12" s="2"/>
      <c r="J12" s="2">
        <v>-4.5</v>
      </c>
      <c r="K12" s="2">
        <v>336.66</v>
      </c>
      <c r="L12" s="2">
        <v>-2</v>
      </c>
      <c r="M12" s="1">
        <v>1</v>
      </c>
      <c r="N12" s="1" t="s">
        <v>21</v>
      </c>
      <c r="O12" s="1">
        <v>0</v>
      </c>
      <c r="P12" s="2"/>
      <c r="Q12" s="9"/>
      <c r="R12" s="2">
        <v>337.2</v>
      </c>
      <c r="S12" s="9">
        <v>335.92899999999997</v>
      </c>
      <c r="T12" s="9">
        <f t="shared" si="0"/>
        <v>1.271000000000015</v>
      </c>
      <c r="U12" s="2">
        <v>4.5</v>
      </c>
      <c r="V12" s="2">
        <v>336.66</v>
      </c>
      <c r="W12" s="2">
        <v>-2</v>
      </c>
      <c r="X12" s="2"/>
      <c r="Y12" s="2"/>
      <c r="Z12" s="2"/>
      <c r="AA12" s="2">
        <v>5.5259999999999998</v>
      </c>
      <c r="AB12" s="2">
        <v>335.976</v>
      </c>
      <c r="AC12" s="2">
        <v>-66.67</v>
      </c>
      <c r="AF12" s="3"/>
    </row>
    <row r="13" spans="1:32" x14ac:dyDescent="0.25">
      <c r="A13" s="2"/>
      <c r="B13" s="2"/>
      <c r="C13" s="2"/>
      <c r="D13" s="2">
        <v>-5.4409999999999998</v>
      </c>
      <c r="E13" s="2">
        <v>335.63299999999998</v>
      </c>
      <c r="F13" s="2">
        <v>-66.67</v>
      </c>
      <c r="G13" s="2"/>
      <c r="H13" s="2"/>
      <c r="I13" s="2"/>
      <c r="J13" s="2">
        <v>-4.5</v>
      </c>
      <c r="K13" s="2">
        <v>336.26</v>
      </c>
      <c r="L13" s="2">
        <v>-2</v>
      </c>
      <c r="M13" s="1">
        <v>2</v>
      </c>
      <c r="N13" s="1" t="s">
        <v>21</v>
      </c>
      <c r="O13" s="1">
        <v>0</v>
      </c>
      <c r="P13" s="2"/>
      <c r="Q13" s="9"/>
      <c r="R13" s="2">
        <v>336.8</v>
      </c>
      <c r="S13" s="9">
        <v>334.89100000000002</v>
      </c>
      <c r="T13" s="9">
        <f t="shared" si="0"/>
        <v>1.9089999999999918</v>
      </c>
      <c r="U13" s="2">
        <v>4.5</v>
      </c>
      <c r="V13" s="2">
        <v>336.26</v>
      </c>
      <c r="W13" s="2">
        <v>-2</v>
      </c>
      <c r="X13" s="2"/>
      <c r="Y13" s="2"/>
      <c r="Z13" s="2"/>
      <c r="AA13" s="2">
        <v>6.1379999999999999</v>
      </c>
      <c r="AB13" s="2">
        <v>335.16800000000001</v>
      </c>
      <c r="AC13" s="2">
        <v>-66.67</v>
      </c>
      <c r="AF13" s="3"/>
    </row>
    <row r="14" spans="1:32" x14ac:dyDescent="0.25">
      <c r="A14" s="2"/>
      <c r="B14" s="2"/>
      <c r="C14" s="2"/>
      <c r="D14" s="2">
        <v>-5.7050000000000001</v>
      </c>
      <c r="E14" s="2">
        <v>335.37799999999999</v>
      </c>
      <c r="F14" s="2">
        <v>-66.67</v>
      </c>
      <c r="G14" s="2"/>
      <c r="H14" s="2"/>
      <c r="I14" s="2"/>
      <c r="J14" s="2">
        <v>-4.5</v>
      </c>
      <c r="K14" s="2">
        <v>336.18200000000002</v>
      </c>
      <c r="L14" s="2">
        <v>-2</v>
      </c>
      <c r="M14" s="1">
        <v>2</v>
      </c>
      <c r="N14" s="1" t="s">
        <v>21</v>
      </c>
      <c r="O14" s="1">
        <v>3.9119999999999999</v>
      </c>
      <c r="P14" s="2"/>
      <c r="Q14" s="9"/>
      <c r="R14" s="2">
        <v>336.72199999999998</v>
      </c>
      <c r="S14" s="9">
        <v>334.58</v>
      </c>
      <c r="T14" s="9">
        <f t="shared" si="0"/>
        <v>2.1419999999999959</v>
      </c>
      <c r="U14" s="2">
        <v>4.5</v>
      </c>
      <c r="V14" s="2">
        <v>336.18200000000002</v>
      </c>
      <c r="W14" s="2">
        <v>-2</v>
      </c>
      <c r="X14" s="2"/>
      <c r="Y14" s="2"/>
      <c r="Z14" s="2"/>
      <c r="AA14" s="2">
        <v>7.1289999999999996</v>
      </c>
      <c r="AB14" s="2">
        <v>334.42899999999997</v>
      </c>
      <c r="AC14" s="2">
        <v>-66.67</v>
      </c>
      <c r="AF14" s="3"/>
    </row>
    <row r="15" spans="1:32" x14ac:dyDescent="0.25">
      <c r="A15" s="2"/>
      <c r="B15" s="2"/>
      <c r="C15" s="2"/>
      <c r="D15" s="2">
        <v>-6.5170000000000003</v>
      </c>
      <c r="E15" s="2">
        <v>334.51499999999999</v>
      </c>
      <c r="F15" s="2">
        <v>-66.67</v>
      </c>
      <c r="G15" s="2"/>
      <c r="H15" s="2"/>
      <c r="I15" s="2"/>
      <c r="J15" s="2">
        <v>-4.5</v>
      </c>
      <c r="K15" s="2">
        <v>335.86</v>
      </c>
      <c r="L15" s="2">
        <v>-2</v>
      </c>
      <c r="M15" s="1">
        <v>2</v>
      </c>
      <c r="N15" s="1" t="s">
        <v>21</v>
      </c>
      <c r="O15" s="1">
        <v>0</v>
      </c>
      <c r="P15" s="2"/>
      <c r="Q15" s="9"/>
      <c r="R15" s="2">
        <v>336.4</v>
      </c>
      <c r="S15" s="9">
        <v>334.89100000000002</v>
      </c>
      <c r="T15" s="9">
        <f t="shared" si="0"/>
        <v>1.5089999999999577</v>
      </c>
      <c r="U15" s="2">
        <v>4.5</v>
      </c>
      <c r="V15" s="2">
        <v>335.86</v>
      </c>
      <c r="W15" s="2">
        <v>-2</v>
      </c>
      <c r="X15" s="2"/>
      <c r="Y15" s="2"/>
      <c r="Z15" s="2"/>
      <c r="AA15" s="2">
        <v>8.8469999999999995</v>
      </c>
      <c r="AB15" s="2">
        <v>332.96199999999999</v>
      </c>
      <c r="AC15" s="2">
        <v>-66.67</v>
      </c>
      <c r="AF15" s="3"/>
    </row>
    <row r="16" spans="1:32" x14ac:dyDescent="0.25">
      <c r="A16" s="2"/>
      <c r="B16" s="2"/>
      <c r="C16" s="2"/>
      <c r="D16" s="2">
        <v>-6.851</v>
      </c>
      <c r="E16" s="2">
        <v>334.214</v>
      </c>
      <c r="F16" s="2">
        <v>-66.67</v>
      </c>
      <c r="G16" s="2"/>
      <c r="H16" s="2"/>
      <c r="I16" s="2"/>
      <c r="J16" s="2">
        <v>-4.5</v>
      </c>
      <c r="K16" s="2">
        <v>335.78199999999998</v>
      </c>
      <c r="L16" s="2">
        <v>-2</v>
      </c>
      <c r="M16" s="1">
        <v>3</v>
      </c>
      <c r="N16" s="1" t="s">
        <v>21</v>
      </c>
      <c r="O16" s="1">
        <v>3.9119999999999999</v>
      </c>
      <c r="P16" s="2"/>
      <c r="Q16" s="9"/>
      <c r="R16" s="2">
        <v>336.322</v>
      </c>
      <c r="S16" s="9">
        <v>333.548</v>
      </c>
      <c r="T16" s="9">
        <f t="shared" si="0"/>
        <v>2.7740000000000009</v>
      </c>
      <c r="U16" s="2">
        <v>4.5</v>
      </c>
      <c r="V16" s="2">
        <v>335.78199999999998</v>
      </c>
      <c r="W16" s="2">
        <v>-2</v>
      </c>
      <c r="X16" s="2"/>
      <c r="Y16" s="2"/>
      <c r="Z16" s="2"/>
      <c r="AA16" s="2">
        <v>8.8320000000000007</v>
      </c>
      <c r="AB16" s="2">
        <v>332.89400000000001</v>
      </c>
      <c r="AC16" s="2">
        <v>-66.67</v>
      </c>
      <c r="AF16" s="3"/>
    </row>
    <row r="17" spans="1:32" x14ac:dyDescent="0.25">
      <c r="A17" s="2"/>
      <c r="B17" s="2"/>
      <c r="C17" s="2"/>
      <c r="D17" s="2">
        <v>-7.44</v>
      </c>
      <c r="E17" s="2">
        <v>333.5</v>
      </c>
      <c r="F17" s="2">
        <v>-66.67</v>
      </c>
      <c r="G17" s="2"/>
      <c r="H17" s="2"/>
      <c r="I17" s="2"/>
      <c r="J17" s="2">
        <v>-4.5</v>
      </c>
      <c r="K17" s="2">
        <v>335.46</v>
      </c>
      <c r="L17" s="2">
        <v>-2</v>
      </c>
      <c r="M17" s="1">
        <v>3</v>
      </c>
      <c r="N17" s="1" t="s">
        <v>21</v>
      </c>
      <c r="O17" s="1">
        <v>0</v>
      </c>
      <c r="P17" s="2"/>
      <c r="Q17" s="9"/>
      <c r="R17" s="2">
        <v>336</v>
      </c>
      <c r="S17" s="9">
        <v>333.80200000000002</v>
      </c>
      <c r="T17" s="9">
        <f t="shared" si="0"/>
        <v>2.1979999999999791</v>
      </c>
      <c r="U17" s="2">
        <v>4.5</v>
      </c>
      <c r="V17" s="2">
        <v>335.46</v>
      </c>
      <c r="W17" s="2">
        <v>-2</v>
      </c>
      <c r="X17" s="2"/>
      <c r="Y17" s="2"/>
      <c r="Z17" s="2"/>
      <c r="AA17" s="2">
        <v>8.9730000000000008</v>
      </c>
      <c r="AB17" s="2">
        <v>332.47800000000001</v>
      </c>
      <c r="AC17" s="2">
        <v>-66.67</v>
      </c>
      <c r="AF17" s="3"/>
    </row>
    <row r="18" spans="1:32" x14ac:dyDescent="0.25">
      <c r="A18" s="2"/>
      <c r="B18" s="2"/>
      <c r="C18" s="2"/>
      <c r="D18" s="2">
        <v>-7.3230000000000004</v>
      </c>
      <c r="E18" s="2">
        <v>333.5</v>
      </c>
      <c r="F18" s="2">
        <v>-66.67</v>
      </c>
      <c r="G18" s="2"/>
      <c r="H18" s="2"/>
      <c r="I18" s="2"/>
      <c r="J18" s="2">
        <v>-4.5</v>
      </c>
      <c r="K18" s="2">
        <v>335.38200000000001</v>
      </c>
      <c r="L18" s="2">
        <v>-2</v>
      </c>
      <c r="M18" s="1">
        <v>4</v>
      </c>
      <c r="N18" s="1" t="s">
        <v>21</v>
      </c>
      <c r="O18" s="1">
        <v>3.9119999999999999</v>
      </c>
      <c r="P18" s="2"/>
      <c r="Q18" s="9"/>
      <c r="R18" s="2">
        <v>335.92200000000003</v>
      </c>
      <c r="S18" s="9">
        <v>333.5</v>
      </c>
      <c r="T18" s="9">
        <f t="shared" si="0"/>
        <v>2.4220000000000255</v>
      </c>
      <c r="U18" s="2">
        <v>4.5</v>
      </c>
      <c r="V18" s="2">
        <v>335.38200000000001</v>
      </c>
      <c r="W18" s="2">
        <v>-2</v>
      </c>
      <c r="X18" s="2"/>
      <c r="Y18" s="2"/>
      <c r="Z18" s="2"/>
      <c r="AA18" s="2">
        <v>7.3230000000000004</v>
      </c>
      <c r="AB18" s="2">
        <v>333.5</v>
      </c>
      <c r="AC18" s="2">
        <v>-66.67</v>
      </c>
      <c r="AF18" s="3"/>
    </row>
    <row r="19" spans="1:32" x14ac:dyDescent="0.25">
      <c r="A19" s="2"/>
      <c r="B19" s="2"/>
      <c r="C19" s="2"/>
      <c r="D19" s="2">
        <v>-6.84</v>
      </c>
      <c r="E19" s="2">
        <v>333.5</v>
      </c>
      <c r="F19" s="2">
        <v>-66.67</v>
      </c>
      <c r="G19" s="2"/>
      <c r="H19" s="2"/>
      <c r="I19" s="2"/>
      <c r="J19" s="2">
        <v>-4.5</v>
      </c>
      <c r="K19" s="2">
        <v>335.06</v>
      </c>
      <c r="L19" s="2">
        <v>-2</v>
      </c>
      <c r="M19" s="1">
        <v>5</v>
      </c>
      <c r="N19" s="1" t="s">
        <v>21</v>
      </c>
      <c r="O19" s="1">
        <v>0</v>
      </c>
      <c r="P19" s="2"/>
      <c r="Q19" s="9"/>
      <c r="R19" s="2">
        <v>335.6</v>
      </c>
      <c r="S19" s="9">
        <v>333.303</v>
      </c>
      <c r="T19" s="9">
        <f t="shared" si="0"/>
        <v>2.2970000000000255</v>
      </c>
      <c r="U19" s="2">
        <v>4.5</v>
      </c>
      <c r="V19" s="2">
        <v>335.06</v>
      </c>
      <c r="W19" s="2">
        <v>-2</v>
      </c>
      <c r="X19" s="2"/>
      <c r="Y19" s="2"/>
      <c r="Z19" s="2"/>
      <c r="AA19" s="2">
        <v>8.34</v>
      </c>
      <c r="AB19" s="2">
        <v>332.5</v>
      </c>
      <c r="AC19" s="2">
        <v>-66.67</v>
      </c>
      <c r="AF19" s="3"/>
    </row>
    <row r="20" spans="1:32" x14ac:dyDescent="0.25">
      <c r="A20" s="2"/>
      <c r="B20" s="2"/>
      <c r="C20" s="2"/>
      <c r="D20" s="2">
        <v>-7.5019999999999998</v>
      </c>
      <c r="E20" s="2">
        <v>333</v>
      </c>
      <c r="F20" s="2">
        <v>-66.67</v>
      </c>
      <c r="G20" s="2"/>
      <c r="H20" s="2"/>
      <c r="I20" s="2"/>
      <c r="J20" s="2">
        <v>-4.5</v>
      </c>
      <c r="K20" s="2">
        <v>335.00099999999998</v>
      </c>
      <c r="L20" s="2">
        <v>-2</v>
      </c>
      <c r="M20" s="1">
        <v>5</v>
      </c>
      <c r="N20" s="1" t="s">
        <v>21</v>
      </c>
      <c r="O20" s="1">
        <v>2.9449999999999998</v>
      </c>
      <c r="P20" s="2"/>
      <c r="Q20" s="9"/>
      <c r="R20" s="2">
        <v>335.541</v>
      </c>
      <c r="S20" s="9">
        <v>333.13400000000001</v>
      </c>
      <c r="T20" s="9">
        <f t="shared" si="0"/>
        <v>2.4069999999999823</v>
      </c>
      <c r="U20" s="2">
        <v>4.5</v>
      </c>
      <c r="V20" s="2">
        <v>335.00099999999998</v>
      </c>
      <c r="W20" s="2">
        <v>-2</v>
      </c>
      <c r="X20" s="2"/>
      <c r="Y20" s="2"/>
      <c r="Z20" s="2"/>
      <c r="AA20" s="2">
        <v>7.39</v>
      </c>
      <c r="AB20" s="2">
        <v>333.07499999999999</v>
      </c>
      <c r="AC20" s="2">
        <v>-66.67</v>
      </c>
      <c r="AF20" s="3"/>
    </row>
    <row r="21" spans="1:32" x14ac:dyDescent="0.25">
      <c r="A21" s="2"/>
      <c r="B21" s="2"/>
      <c r="C21" s="2"/>
      <c r="D21" s="2">
        <v>-7.5019999999999998</v>
      </c>
      <c r="E21" s="2">
        <v>333</v>
      </c>
      <c r="F21" s="2">
        <v>-66.67</v>
      </c>
      <c r="G21" s="2"/>
      <c r="H21" s="2"/>
      <c r="I21" s="2"/>
      <c r="J21" s="2">
        <v>-4.5</v>
      </c>
      <c r="K21" s="2">
        <v>335.00099999999998</v>
      </c>
      <c r="L21" s="2">
        <v>-2</v>
      </c>
      <c r="M21" s="1">
        <v>5</v>
      </c>
      <c r="N21" s="1" t="s">
        <v>21</v>
      </c>
      <c r="O21" s="1">
        <v>0</v>
      </c>
      <c r="P21" s="2"/>
      <c r="Q21" s="9"/>
      <c r="R21" s="2">
        <v>335.541</v>
      </c>
      <c r="S21" s="9">
        <v>333.303</v>
      </c>
      <c r="T21" s="9">
        <f t="shared" si="0"/>
        <v>2.2379999999999995</v>
      </c>
      <c r="U21" s="2">
        <v>4.5</v>
      </c>
      <c r="V21" s="2">
        <v>335.00099999999998</v>
      </c>
      <c r="W21" s="2">
        <v>-2</v>
      </c>
      <c r="X21" s="2"/>
      <c r="Y21" s="2"/>
      <c r="Z21" s="2"/>
      <c r="AA21" s="2">
        <v>7.39</v>
      </c>
      <c r="AB21" s="2">
        <v>333.07499999999999</v>
      </c>
      <c r="AC21" s="2">
        <v>-66.67</v>
      </c>
      <c r="AF21" s="3"/>
    </row>
    <row r="22" spans="1:32" x14ac:dyDescent="0.25">
      <c r="A22" s="2"/>
      <c r="B22" s="2"/>
      <c r="C22" s="2"/>
      <c r="D22" s="2">
        <v>-7.5019999999999998</v>
      </c>
      <c r="E22" s="2">
        <v>333</v>
      </c>
      <c r="F22" s="2">
        <v>-66.67</v>
      </c>
      <c r="G22" s="2"/>
      <c r="H22" s="2"/>
      <c r="I22" s="2"/>
      <c r="J22" s="2">
        <v>-4.5</v>
      </c>
      <c r="K22" s="2">
        <v>335.00099999999998</v>
      </c>
      <c r="L22" s="2">
        <v>-2</v>
      </c>
      <c r="M22" s="1">
        <v>6</v>
      </c>
      <c r="N22" s="1" t="s">
        <v>21</v>
      </c>
      <c r="O22" s="1">
        <v>15.744999999999999</v>
      </c>
      <c r="P22" s="2"/>
      <c r="Q22" s="9"/>
      <c r="R22" s="2">
        <v>335.541</v>
      </c>
      <c r="S22" s="9">
        <v>333</v>
      </c>
      <c r="T22" s="9">
        <f t="shared" si="0"/>
        <v>2.5409999999999968</v>
      </c>
      <c r="U22" s="2">
        <v>4.5</v>
      </c>
      <c r="V22" s="2">
        <v>335.00099999999998</v>
      </c>
      <c r="W22" s="2">
        <v>-2</v>
      </c>
      <c r="X22" s="2"/>
      <c r="Y22" s="2"/>
      <c r="Z22" s="2"/>
      <c r="AA22" s="2">
        <v>7.39</v>
      </c>
      <c r="AB22" s="2">
        <v>333.07499999999999</v>
      </c>
      <c r="AC22" s="2">
        <v>-66.67</v>
      </c>
      <c r="AF22" s="3"/>
    </row>
    <row r="23" spans="1:32" x14ac:dyDescent="0.25">
      <c r="A23" s="2"/>
      <c r="B23" s="2"/>
      <c r="C23" s="2"/>
      <c r="D23" s="2">
        <v>-7.6319999999999997</v>
      </c>
      <c r="E23" s="2">
        <v>332.99799999999999</v>
      </c>
      <c r="F23" s="2">
        <v>-66.67</v>
      </c>
      <c r="G23" s="2"/>
      <c r="H23" s="2"/>
      <c r="I23" s="2"/>
      <c r="J23" s="2">
        <v>-4.5</v>
      </c>
      <c r="K23" s="2">
        <v>335.08600000000001</v>
      </c>
      <c r="L23" s="2">
        <v>-2</v>
      </c>
      <c r="M23" s="1">
        <v>6</v>
      </c>
      <c r="N23" s="1" t="s">
        <v>21</v>
      </c>
      <c r="O23" s="1">
        <v>0</v>
      </c>
      <c r="P23" s="2"/>
      <c r="Q23" s="9"/>
      <c r="R23" s="2">
        <v>335.62599999999998</v>
      </c>
      <c r="S23" s="9">
        <v>333</v>
      </c>
      <c r="T23" s="9">
        <f t="shared" si="0"/>
        <v>2.6259999999999764</v>
      </c>
      <c r="U23" s="2">
        <v>4.5</v>
      </c>
      <c r="V23" s="2">
        <v>335.08600000000001</v>
      </c>
      <c r="W23" s="2">
        <v>-2</v>
      </c>
      <c r="X23" s="2"/>
      <c r="Y23" s="2"/>
      <c r="Z23" s="2"/>
      <c r="AA23" s="2">
        <v>7.9980000000000002</v>
      </c>
      <c r="AB23" s="2">
        <v>332.75400000000002</v>
      </c>
      <c r="AC23" s="2">
        <v>-66.67</v>
      </c>
      <c r="AF23" s="3"/>
    </row>
    <row r="24" spans="1:32" x14ac:dyDescent="0.25">
      <c r="A24" s="2"/>
      <c r="B24" s="2"/>
      <c r="C24" s="2"/>
      <c r="D24" s="2">
        <v>-7.7469999999999999</v>
      </c>
      <c r="E24" s="2">
        <v>333</v>
      </c>
      <c r="F24" s="2">
        <v>-66.67</v>
      </c>
      <c r="G24" s="2"/>
      <c r="H24" s="2"/>
      <c r="I24" s="2"/>
      <c r="J24" s="2">
        <v>-4.5</v>
      </c>
      <c r="K24" s="2">
        <v>335.16399999999999</v>
      </c>
      <c r="L24" s="2">
        <v>-2</v>
      </c>
      <c r="M24" s="1">
        <v>7</v>
      </c>
      <c r="N24" s="1" t="s">
        <v>21</v>
      </c>
      <c r="O24" s="1">
        <v>3.9119999999999999</v>
      </c>
      <c r="P24" s="2"/>
      <c r="Q24" s="9"/>
      <c r="R24" s="2">
        <v>335.70400000000001</v>
      </c>
      <c r="S24" s="9">
        <v>332.87200000000001</v>
      </c>
      <c r="T24" s="9">
        <f t="shared" si="0"/>
        <v>2.8319999999999936</v>
      </c>
      <c r="U24" s="2">
        <v>4.5</v>
      </c>
      <c r="V24" s="2">
        <v>335.16399999999999</v>
      </c>
      <c r="W24" s="2">
        <v>-2</v>
      </c>
      <c r="X24" s="2"/>
      <c r="Y24" s="2"/>
      <c r="Z24" s="2"/>
      <c r="AA24" s="2">
        <v>8.4969999999999999</v>
      </c>
      <c r="AB24" s="2">
        <v>332.5</v>
      </c>
      <c r="AC24" s="2">
        <v>-66.67</v>
      </c>
      <c r="AF24" s="3"/>
    </row>
    <row r="25" spans="1:32" x14ac:dyDescent="0.25">
      <c r="A25" s="2"/>
      <c r="B25" s="2"/>
      <c r="C25" s="2"/>
      <c r="D25" s="2">
        <v>-8.9469999999999992</v>
      </c>
      <c r="E25" s="2">
        <v>332.52100000000002</v>
      </c>
      <c r="F25" s="2">
        <v>-66.67</v>
      </c>
      <c r="G25" s="2"/>
      <c r="H25" s="2"/>
      <c r="I25" s="2"/>
      <c r="J25" s="2">
        <v>-4.5</v>
      </c>
      <c r="K25" s="2">
        <v>335.48599999999999</v>
      </c>
      <c r="L25" s="2">
        <v>-2</v>
      </c>
      <c r="M25" s="1">
        <v>8</v>
      </c>
      <c r="N25" s="1" t="s">
        <v>21</v>
      </c>
      <c r="O25" s="1">
        <v>0</v>
      </c>
      <c r="P25" s="2"/>
      <c r="Q25" s="9"/>
      <c r="R25" s="2">
        <v>336.02600000000001</v>
      </c>
      <c r="S25" s="9">
        <v>333.10899999999998</v>
      </c>
      <c r="T25" s="9">
        <f t="shared" si="0"/>
        <v>2.91700000000003</v>
      </c>
      <c r="U25" s="2">
        <v>4.5</v>
      </c>
      <c r="V25" s="2">
        <v>335.48599999999999</v>
      </c>
      <c r="W25" s="2">
        <v>-2</v>
      </c>
      <c r="X25" s="2"/>
      <c r="Y25" s="2"/>
      <c r="Z25" s="2"/>
      <c r="AA25" s="2">
        <v>8.2129999999999992</v>
      </c>
      <c r="AB25" s="2">
        <v>333.01100000000002</v>
      </c>
      <c r="AC25" s="2">
        <v>-66.67</v>
      </c>
      <c r="AF25" s="3"/>
    </row>
    <row r="26" spans="1:32" x14ac:dyDescent="0.25">
      <c r="A26" s="2"/>
      <c r="B26" s="2"/>
      <c r="C26" s="2"/>
      <c r="D26" s="2">
        <v>-7.9980000000000002</v>
      </c>
      <c r="E26" s="2">
        <v>333.55399999999997</v>
      </c>
      <c r="F26" s="2">
        <v>-66.67</v>
      </c>
      <c r="G26" s="2"/>
      <c r="H26" s="2"/>
      <c r="I26" s="2"/>
      <c r="J26" s="2">
        <v>-4.5</v>
      </c>
      <c r="K26" s="2">
        <v>335.88600000000002</v>
      </c>
      <c r="L26" s="2">
        <v>-2</v>
      </c>
      <c r="M26" s="1">
        <v>9</v>
      </c>
      <c r="N26" s="1" t="s">
        <v>21</v>
      </c>
      <c r="O26" s="1">
        <v>0</v>
      </c>
      <c r="P26" s="2"/>
      <c r="Q26" s="9"/>
      <c r="R26" s="2">
        <v>336.42599999999999</v>
      </c>
      <c r="S26" s="9">
        <v>334</v>
      </c>
      <c r="T26" s="9">
        <f t="shared" si="0"/>
        <v>2.4259999999999877</v>
      </c>
      <c r="U26" s="2">
        <v>4.5</v>
      </c>
      <c r="V26" s="2">
        <v>335.88600000000002</v>
      </c>
      <c r="W26" s="2">
        <v>-2</v>
      </c>
      <c r="X26" s="2"/>
      <c r="Y26" s="2"/>
      <c r="Z26" s="2"/>
      <c r="AA26" s="2">
        <v>6.9180000000000001</v>
      </c>
      <c r="AB26" s="2">
        <v>334.274</v>
      </c>
      <c r="AC26" s="2">
        <v>-66.67</v>
      </c>
      <c r="AF26" s="3"/>
    </row>
    <row r="27" spans="1:32" x14ac:dyDescent="0.25">
      <c r="A27" s="2"/>
      <c r="B27" s="2"/>
      <c r="C27" s="2"/>
      <c r="D27" s="2">
        <v>-6.258</v>
      </c>
      <c r="E27" s="2">
        <v>334.79199999999997</v>
      </c>
      <c r="F27" s="2">
        <v>-66.67</v>
      </c>
      <c r="G27" s="2"/>
      <c r="H27" s="2"/>
      <c r="I27" s="2"/>
      <c r="J27" s="2">
        <v>-4.5</v>
      </c>
      <c r="K27" s="2">
        <v>335.964</v>
      </c>
      <c r="L27" s="2">
        <v>-2</v>
      </c>
      <c r="M27" s="1">
        <v>9</v>
      </c>
      <c r="N27" s="1" t="s">
        <v>21</v>
      </c>
      <c r="O27" s="1">
        <v>3.9119999999999999</v>
      </c>
      <c r="P27" s="2"/>
      <c r="Q27" s="9"/>
      <c r="R27" s="2">
        <v>336.50400000000002</v>
      </c>
      <c r="S27" s="9">
        <v>334.44499999999999</v>
      </c>
      <c r="T27" s="9">
        <f t="shared" si="0"/>
        <v>2.0590000000000259</v>
      </c>
      <c r="U27" s="2">
        <v>4.5</v>
      </c>
      <c r="V27" s="2">
        <v>335.964</v>
      </c>
      <c r="W27" s="2">
        <v>-2</v>
      </c>
      <c r="X27" s="2"/>
      <c r="Y27" s="2"/>
      <c r="Z27" s="2"/>
      <c r="AA27" s="2">
        <v>6.7439999999999998</v>
      </c>
      <c r="AB27" s="2">
        <v>334.46899999999999</v>
      </c>
      <c r="AC27" s="2">
        <v>-66.67</v>
      </c>
      <c r="AF27" s="3"/>
    </row>
    <row r="28" spans="1:32" x14ac:dyDescent="0.25">
      <c r="A28" s="2"/>
      <c r="B28" s="2"/>
      <c r="C28" s="2"/>
      <c r="D28" s="2">
        <v>-5.43</v>
      </c>
      <c r="E28" s="2">
        <v>335.666</v>
      </c>
      <c r="F28" s="2">
        <v>-66.67</v>
      </c>
      <c r="G28" s="2"/>
      <c r="H28" s="2"/>
      <c r="I28" s="2"/>
      <c r="J28" s="2">
        <v>-4.5</v>
      </c>
      <c r="K28" s="2">
        <v>336.286</v>
      </c>
      <c r="L28" s="2">
        <v>-2</v>
      </c>
      <c r="M28" s="1">
        <v>9</v>
      </c>
      <c r="N28" s="1" t="s">
        <v>21</v>
      </c>
      <c r="O28" s="1">
        <v>0</v>
      </c>
      <c r="P28" s="2"/>
      <c r="Q28" s="9"/>
      <c r="R28" s="2">
        <v>336.82600000000002</v>
      </c>
      <c r="S28" s="9">
        <v>334</v>
      </c>
      <c r="T28" s="9">
        <f t="shared" si="0"/>
        <v>2.8260000000000218</v>
      </c>
      <c r="U28" s="2">
        <v>4.5</v>
      </c>
      <c r="V28" s="2">
        <v>336.286</v>
      </c>
      <c r="W28" s="2">
        <v>-2</v>
      </c>
      <c r="X28" s="2"/>
      <c r="Y28" s="2"/>
      <c r="Z28" s="2"/>
      <c r="AA28" s="2">
        <v>5.6790000000000003</v>
      </c>
      <c r="AB28" s="2">
        <v>335.5</v>
      </c>
      <c r="AC28" s="2">
        <v>-66.67</v>
      </c>
      <c r="AF28" s="3"/>
    </row>
    <row r="29" spans="1:32" x14ac:dyDescent="0.25">
      <c r="A29" s="2"/>
      <c r="B29" s="2"/>
      <c r="C29" s="2"/>
      <c r="D29" s="2">
        <v>-5.0469999999999997</v>
      </c>
      <c r="E29" s="2">
        <v>336</v>
      </c>
      <c r="F29" s="2">
        <v>-66.67</v>
      </c>
      <c r="G29" s="2"/>
      <c r="H29" s="2"/>
      <c r="I29" s="2"/>
      <c r="J29" s="2">
        <v>-4.5</v>
      </c>
      <c r="K29" s="2">
        <v>336.36399999999998</v>
      </c>
      <c r="L29" s="2">
        <v>-2</v>
      </c>
      <c r="M29" s="1">
        <v>10</v>
      </c>
      <c r="N29" s="1" t="s">
        <v>21</v>
      </c>
      <c r="O29" s="1">
        <v>3.9119999999999999</v>
      </c>
      <c r="P29" s="2"/>
      <c r="Q29" s="9"/>
      <c r="R29" s="2">
        <v>336.904</v>
      </c>
      <c r="S29" s="9">
        <v>335.90199999999999</v>
      </c>
      <c r="T29" s="9">
        <f t="shared" si="0"/>
        <v>1.0020000000000095</v>
      </c>
      <c r="U29" s="2">
        <v>4.5</v>
      </c>
      <c r="V29" s="2">
        <v>336.36399999999998</v>
      </c>
      <c r="W29" s="2">
        <v>-2</v>
      </c>
      <c r="X29" s="2"/>
      <c r="Y29" s="2"/>
      <c r="Z29" s="2"/>
      <c r="AA29" s="2">
        <v>5.4809999999999999</v>
      </c>
      <c r="AB29" s="2">
        <v>335.71</v>
      </c>
      <c r="AC29" s="2">
        <v>-66.67</v>
      </c>
      <c r="AF29" s="3"/>
    </row>
    <row r="30" spans="1:32" x14ac:dyDescent="0.25">
      <c r="A30" s="2">
        <v>-4.8140000000000001</v>
      </c>
      <c r="B30" s="2">
        <v>337</v>
      </c>
      <c r="C30" s="2">
        <v>100</v>
      </c>
      <c r="D30" s="2"/>
      <c r="E30" s="2"/>
      <c r="F30" s="2"/>
      <c r="G30" s="2">
        <v>-4.5</v>
      </c>
      <c r="H30" s="2">
        <v>336.68599999999998</v>
      </c>
      <c r="I30" s="2">
        <v>-2</v>
      </c>
      <c r="J30" s="2"/>
      <c r="K30" s="2"/>
      <c r="L30" s="2"/>
      <c r="M30" s="1">
        <v>10</v>
      </c>
      <c r="N30" s="1" t="s">
        <v>21</v>
      </c>
      <c r="O30" s="1">
        <v>0</v>
      </c>
      <c r="P30" s="2"/>
      <c r="Q30" s="9"/>
      <c r="R30" s="2">
        <v>337.226</v>
      </c>
      <c r="S30" s="9">
        <v>335.5</v>
      </c>
      <c r="T30" s="9">
        <f t="shared" si="0"/>
        <v>1.7259999999999991</v>
      </c>
      <c r="U30" s="2"/>
      <c r="V30" s="2"/>
      <c r="W30" s="2"/>
      <c r="X30" s="2">
        <v>4.5</v>
      </c>
      <c r="Y30" s="2">
        <v>336.68599999999998</v>
      </c>
      <c r="Z30" s="2">
        <v>-2</v>
      </c>
      <c r="AA30" s="2"/>
      <c r="AB30" s="2"/>
      <c r="AC30" s="2"/>
      <c r="AF30" s="3"/>
    </row>
    <row r="31" spans="1:32" x14ac:dyDescent="0.25">
      <c r="A31" s="2">
        <v>-4.8090000000000002</v>
      </c>
      <c r="B31" s="2">
        <v>337</v>
      </c>
      <c r="C31" s="2">
        <v>100</v>
      </c>
      <c r="D31" s="2"/>
      <c r="E31" s="2"/>
      <c r="F31" s="2"/>
      <c r="G31" s="2">
        <v>-4.5</v>
      </c>
      <c r="H31" s="2">
        <v>336.69099999999997</v>
      </c>
      <c r="I31" s="2">
        <v>-2</v>
      </c>
      <c r="J31" s="2"/>
      <c r="K31" s="2"/>
      <c r="L31" s="2"/>
      <c r="M31" s="1">
        <v>11</v>
      </c>
      <c r="N31" s="1" t="s">
        <v>21</v>
      </c>
      <c r="O31" s="1">
        <v>0.248</v>
      </c>
      <c r="P31" s="2"/>
      <c r="Q31" s="9"/>
      <c r="R31" s="2">
        <v>337.23099999999999</v>
      </c>
      <c r="S31" s="9">
        <v>335.5</v>
      </c>
      <c r="T31" s="9">
        <f>R31-S31</f>
        <v>1.7309999999999945</v>
      </c>
      <c r="U31" s="2"/>
      <c r="V31" s="2"/>
      <c r="W31" s="2"/>
      <c r="X31" s="2">
        <v>4.5</v>
      </c>
      <c r="Y31" s="2">
        <v>336.69099999999997</v>
      </c>
      <c r="Z31" s="2">
        <v>-2</v>
      </c>
      <c r="AA31" s="2"/>
      <c r="AB31" s="2"/>
      <c r="AC31" s="2"/>
      <c r="AD31" s="4"/>
      <c r="AE31" s="4"/>
      <c r="AF31" s="5"/>
    </row>
  </sheetData>
  <mergeCells count="16">
    <mergeCell ref="A7:L7"/>
    <mergeCell ref="M7:T7"/>
    <mergeCell ref="U7:AF7"/>
    <mergeCell ref="A8:C8"/>
    <mergeCell ref="D8:F8"/>
    <mergeCell ref="G8:I8"/>
    <mergeCell ref="J8:L8"/>
    <mergeCell ref="P8:P9"/>
    <mergeCell ref="U8:W8"/>
    <mergeCell ref="AA8:AC8"/>
    <mergeCell ref="M8:O9"/>
    <mergeCell ref="Q8:Q9"/>
    <mergeCell ref="R8:R9"/>
    <mergeCell ref="S8:S9"/>
    <mergeCell ref="T8:T9"/>
    <mergeCell ref="X8:Z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</dc:creator>
  <cp:lastModifiedBy>Mateus Venancio</cp:lastModifiedBy>
  <dcterms:created xsi:type="dcterms:W3CDTF">2015-06-05T18:19:34Z</dcterms:created>
  <dcterms:modified xsi:type="dcterms:W3CDTF">2025-10-14T01:06:15Z</dcterms:modified>
</cp:coreProperties>
</file>