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1210.ms\SETORES\DEIURB\07 - LICITAÇÕES\. MS - A T I V O\24 - NOVA ALVORADA DO SUL - RECAPE 79.005.013-2026 - KARINA\CD\ORÇAMENTO\"/>
    </mc:Choice>
  </mc:AlternateContent>
  <bookViews>
    <workbookView xWindow="0" yWindow="0" windowWidth="28800" windowHeight="11175"/>
  </bookViews>
  <sheets>
    <sheet name="Comparativo" sheetId="1" r:id="rId1"/>
  </sheets>
  <definedNames>
    <definedName name="_xlnm.Print_Area" localSheetId="0">Comparativo!$B$2:$D$39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5" i="1" l="1"/>
  <c r="D38" i="1" l="1"/>
</calcChain>
</file>

<file path=xl/sharedStrings.xml><?xml version="1.0" encoding="utf-8"?>
<sst xmlns="http://schemas.openxmlformats.org/spreadsheetml/2006/main" count="53" uniqueCount="31">
  <si>
    <t>GOVERNO DO ESTADO DE MATO GROSSO DO SUL</t>
  </si>
  <si>
    <t>AGÊNCIA ESTADUAL DE GESTÃO DE EMPREENDIMENTOS - AGESUL</t>
  </si>
  <si>
    <t>COM DESONERAÇÃO</t>
  </si>
  <si>
    <t>Item</t>
  </si>
  <si>
    <t>Descrição</t>
  </si>
  <si>
    <t>Total</t>
  </si>
  <si>
    <t>01</t>
  </si>
  <si>
    <t>02</t>
  </si>
  <si>
    <t>03</t>
  </si>
  <si>
    <t>06</t>
  </si>
  <si>
    <t xml:space="preserve">TOTAL: </t>
  </si>
  <si>
    <t>SEM DESONERAÇÃO</t>
  </si>
  <si>
    <t>SERVIÇOS PRELIMINARES</t>
  </si>
  <si>
    <t>04</t>
  </si>
  <si>
    <t>05</t>
  </si>
  <si>
    <t>07</t>
  </si>
  <si>
    <t>SERVIÇOS COMPLEMENTARES</t>
  </si>
  <si>
    <t>SINALIZAÇÃO VIÁRIA</t>
  </si>
  <si>
    <t>SECRETARIA DE ESTADO DE INFRAESTRUTURA E LOGÍSTICA - SEILOG</t>
  </si>
  <si>
    <t>IMPLANTAÇÃO ASFÁLTICA</t>
  </si>
  <si>
    <t>REMOÇÕES , DEMOLIÇÕES E SUPRESSÕES</t>
  </si>
  <si>
    <t>ADMINISTRAÇÃO LOCAL DE OBRA</t>
  </si>
  <si>
    <t>08</t>
  </si>
  <si>
    <t>09</t>
  </si>
  <si>
    <t>RECOMPOSIÇÃO DO PAVIMENTO</t>
  </si>
  <si>
    <t>MICRODRENAGEM</t>
  </si>
  <si>
    <r>
      <rPr>
        <b/>
        <sz val="11"/>
        <color theme="1"/>
        <rFont val="Calibri"/>
        <family val="2"/>
        <scheme val="minor"/>
      </rPr>
      <t>Município</t>
    </r>
    <r>
      <rPr>
        <sz val="11"/>
        <color theme="1"/>
        <rFont val="Calibri"/>
        <family val="2"/>
        <scheme val="minor"/>
      </rPr>
      <t>: Nova Alvorada do Sul/MS</t>
    </r>
  </si>
  <si>
    <r>
      <rPr>
        <b/>
        <sz val="11"/>
        <color theme="1"/>
        <rFont val="Calibri"/>
        <family val="2"/>
        <scheme val="minor"/>
      </rPr>
      <t>Local</t>
    </r>
    <r>
      <rPr>
        <sz val="11"/>
        <color theme="1"/>
        <rFont val="Calibri"/>
        <family val="2"/>
        <scheme val="minor"/>
      </rPr>
      <t>: Nova Alvorada do Sul (MS) - Av. Irineu de Souza Araújo e Jofre de Araújo</t>
    </r>
  </si>
  <si>
    <t>RESTAURAÇÃO DO PAVIMENTO</t>
  </si>
  <si>
    <t/>
  </si>
  <si>
    <r>
      <rPr>
        <b/>
        <sz val="11"/>
        <color theme="1"/>
        <rFont val="Calibri"/>
        <family val="2"/>
        <scheme val="minor"/>
      </rPr>
      <t>Objeto:</t>
    </r>
    <r>
      <rPr>
        <sz val="11"/>
        <color theme="1"/>
        <rFont val="Calibri"/>
        <family val="2"/>
        <scheme val="minor"/>
      </rPr>
      <t xml:space="preserve"> OBRA DE INFRAESTRUTURA URBANA - PAVIMENTAÇÃO ASFÁLTICA, DRENAGEM DE ÁGUAS PLUVIAIS E RESTAURAÇÃO FUNCIONAL DO PAVIMENTO (RECAPEAMENTO) NAS AVENIDAS IRINEU DE SOUZA ARAÚJO E JOFRE DE ARAÚJO, MUNICÍPIO DE NOVA ALVORADA DO SUL/MS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</si>
</sst>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Heveltica"/>
    </font>
    <font>
      <sz val="9"/>
      <color theme="1"/>
      <name val="Arial"/>
      <family val="2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Border="1"/>
    <xf numFmtId="49" fontId="0" fillId="0" borderId="4" xfId="0" applyNumberFormat="1" applyBorder="1"/>
    <xf numFmtId="4" fontId="0" fillId="0" borderId="5" xfId="0" applyNumberFormat="1" applyBorder="1"/>
    <xf numFmtId="49" fontId="0" fillId="0" borderId="4" xfId="0" applyNumberFormat="1" applyBorder="1" applyAlignment="1"/>
    <xf numFmtId="0" fontId="0" fillId="0" borderId="0" xfId="0" applyBorder="1" applyAlignment="1"/>
    <xf numFmtId="0" fontId="0" fillId="0" borderId="5" xfId="0" applyBorder="1" applyAlignment="1"/>
    <xf numFmtId="49" fontId="0" fillId="0" borderId="9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4" fontId="0" fillId="0" borderId="9" xfId="0" applyNumberFormat="1" applyBorder="1" applyAlignment="1">
      <alignment horizontal="center"/>
    </xf>
    <xf numFmtId="49" fontId="0" fillId="0" borderId="0" xfId="0" applyNumberFormat="1"/>
    <xf numFmtId="4" fontId="0" fillId="0" borderId="0" xfId="0" applyNumberFormat="1"/>
    <xf numFmtId="49" fontId="3" fillId="0" borderId="9" xfId="0" applyNumberFormat="1" applyFont="1" applyBorder="1" applyAlignment="1">
      <alignment horizontal="center"/>
    </xf>
    <xf numFmtId="0" fontId="3" fillId="0" borderId="9" xfId="0" applyFont="1" applyBorder="1"/>
    <xf numFmtId="0" fontId="1" fillId="0" borderId="9" xfId="0" applyFont="1" applyBorder="1" applyAlignment="1">
      <alignment horizontal="right"/>
    </xf>
    <xf numFmtId="4" fontId="4" fillId="0" borderId="9" xfId="0" applyNumberFormat="1" applyFont="1" applyBorder="1"/>
    <xf numFmtId="0" fontId="5" fillId="0" borderId="0" xfId="0" applyFont="1" applyBorder="1" applyAlignment="1" applyProtection="1">
      <alignment vertical="top" wrapText="1"/>
    </xf>
    <xf numFmtId="4" fontId="6" fillId="0" borderId="9" xfId="0" applyNumberFormat="1" applyFont="1" applyBorder="1"/>
    <xf numFmtId="4" fontId="6" fillId="0" borderId="9" xfId="0" applyNumberFormat="1" applyFont="1" applyFill="1" applyBorder="1"/>
    <xf numFmtId="0" fontId="0" fillId="0" borderId="0" xfId="0" applyFill="1"/>
    <xf numFmtId="0" fontId="7" fillId="0" borderId="9" xfId="0" applyFont="1" applyFill="1" applyBorder="1" applyAlignment="1">
      <alignment vertical="center"/>
    </xf>
    <xf numFmtId="4" fontId="7" fillId="0" borderId="9" xfId="0" applyNumberFormat="1" applyFont="1" applyFill="1" applyBorder="1" applyAlignment="1">
      <alignment vertical="top"/>
    </xf>
    <xf numFmtId="0" fontId="0" fillId="0" borderId="0" xfId="0" quotePrefix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2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4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2293092</xdr:colOff>
      <xdr:row>1</xdr:row>
      <xdr:rowOff>57150</xdr:rowOff>
    </xdr:from>
    <xdr:to>
      <xdr:col>2</xdr:col>
      <xdr:colOff>2959842</xdr:colOff>
      <xdr:row>5</xdr:row>
      <xdr:rowOff>2262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42339" y="246502"/>
          <a:ext cx="666750" cy="75990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G38"/>
  <sheetViews>
    <sheetView showGridLines="0" tabSelected="1" zoomScale="55" zoomScaleNormal="55" zoomScaleSheetLayoutView="100" workbookViewId="0">
      <selection activeCell="D22" sqref="D22"/>
    </sheetView>
  </sheetViews>
  <sheetFormatPr defaultRowHeight="15"/>
  <cols>
    <col min="2" max="2" width="9.7109375" style="10" customWidth="1"/>
    <col min="3" max="3" width="74.7109375" customWidth="1"/>
    <col min="4" max="4" width="17.28515625" style="11" bestFit="1" customWidth="1"/>
  </cols>
  <sheetData>
    <row r="2" spans="2:7" ht="15" customHeight="1">
      <c r="B2" s="26"/>
      <c r="C2" s="27"/>
      <c r="D2" s="28"/>
      <c r="E2" s="1"/>
    </row>
    <row r="3" spans="2:7" ht="20.100000000000001" customHeight="1">
      <c r="B3" s="2"/>
      <c r="C3" s="1"/>
      <c r="D3" s="3"/>
      <c r="E3" s="1"/>
    </row>
    <row r="4" spans="2:7">
      <c r="B4" s="29"/>
      <c r="C4" s="30"/>
      <c r="D4" s="31"/>
    </row>
    <row r="5" spans="2:7">
      <c r="B5" s="4"/>
      <c r="C5" s="5"/>
      <c r="D5" s="6"/>
    </row>
    <row r="6" spans="2:7">
      <c r="B6" s="32" t="s">
        <v>0</v>
      </c>
      <c r="C6" s="33"/>
      <c r="D6" s="34"/>
    </row>
    <row r="7" spans="2:7">
      <c r="B7" s="29" t="s">
        <v>18</v>
      </c>
      <c r="C7" s="30"/>
      <c r="D7" s="31"/>
    </row>
    <row r="8" spans="2:7">
      <c r="B8" s="29" t="s">
        <v>1</v>
      </c>
      <c r="C8" s="30"/>
      <c r="D8" s="31"/>
    </row>
    <row r="9" spans="2:7">
      <c r="B9" s="2"/>
      <c r="C9" s="1"/>
      <c r="D9" s="3"/>
    </row>
    <row r="10" spans="2:7" ht="48.75" customHeight="1">
      <c r="B10" s="35" t="s">
        <v>30</v>
      </c>
      <c r="C10" s="36"/>
      <c r="D10" s="37"/>
      <c r="E10" s="16"/>
      <c r="F10" s="16"/>
      <c r="G10" s="16"/>
    </row>
    <row r="11" spans="2:7" ht="15" customHeight="1">
      <c r="B11" s="2" t="s">
        <v>26</v>
      </c>
      <c r="C11" s="1"/>
      <c r="D11" s="3"/>
      <c r="E11" s="1"/>
      <c r="F11" s="1"/>
      <c r="G11" s="1"/>
    </row>
    <row r="12" spans="2:7">
      <c r="B12" s="2" t="s">
        <v>27</v>
      </c>
      <c r="C12" s="1"/>
      <c r="D12" s="3"/>
    </row>
    <row r="13" spans="2:7">
      <c r="B13" s="2"/>
      <c r="C13" s="1"/>
      <c r="D13" s="3"/>
    </row>
    <row r="14" spans="2:7" ht="15.75">
      <c r="B14" s="23" t="s">
        <v>2</v>
      </c>
      <c r="C14" s="24"/>
      <c r="D14" s="25"/>
    </row>
    <row r="15" spans="2:7">
      <c r="B15" s="7" t="s">
        <v>3</v>
      </c>
      <c r="C15" s="8" t="s">
        <v>4</v>
      </c>
      <c r="D15" s="9" t="s">
        <v>5</v>
      </c>
    </row>
    <row r="16" spans="2:7">
      <c r="B16" s="12" t="s">
        <v>6</v>
      </c>
      <c r="C16" s="13" t="s">
        <v>12</v>
      </c>
      <c r="D16" s="18">
        <v>81707.22</v>
      </c>
    </row>
    <row r="17" spans="2:7">
      <c r="B17" s="12" t="s">
        <v>7</v>
      </c>
      <c r="C17" s="13" t="s">
        <v>20</v>
      </c>
      <c r="D17" s="18">
        <v>183467.43000000002</v>
      </c>
    </row>
    <row r="18" spans="2:7">
      <c r="B18" s="12" t="s">
        <v>8</v>
      </c>
      <c r="C18" s="20" t="s">
        <v>24</v>
      </c>
      <c r="D18" s="18">
        <v>2861.4200000000005</v>
      </c>
      <c r="G18" s="22" t="s">
        <v>29</v>
      </c>
    </row>
    <row r="19" spans="2:7">
      <c r="B19" s="12" t="s">
        <v>13</v>
      </c>
      <c r="C19" s="13" t="s">
        <v>25</v>
      </c>
      <c r="D19" s="18">
        <v>687254.5</v>
      </c>
    </row>
    <row r="20" spans="2:7">
      <c r="B20" s="12" t="s">
        <v>14</v>
      </c>
      <c r="C20" s="13" t="s">
        <v>28</v>
      </c>
      <c r="D20" s="18">
        <v>12405175.879999999</v>
      </c>
    </row>
    <row r="21" spans="2:7">
      <c r="B21" s="12" t="s">
        <v>9</v>
      </c>
      <c r="C21" s="13" t="s">
        <v>19</v>
      </c>
      <c r="D21" s="18">
        <v>153319.87999999998</v>
      </c>
    </row>
    <row r="22" spans="2:7">
      <c r="B22" s="12" t="s">
        <v>15</v>
      </c>
      <c r="C22" s="13" t="s">
        <v>16</v>
      </c>
      <c r="D22" s="17">
        <v>857856.77</v>
      </c>
    </row>
    <row r="23" spans="2:7">
      <c r="B23" s="12" t="s">
        <v>22</v>
      </c>
      <c r="C23" s="13" t="s">
        <v>17</v>
      </c>
      <c r="D23" s="17">
        <v>278420.08</v>
      </c>
    </row>
    <row r="24" spans="2:7">
      <c r="B24" s="12" t="s">
        <v>23</v>
      </c>
      <c r="C24" s="13" t="s">
        <v>21</v>
      </c>
      <c r="D24" s="17">
        <v>588084.96000000008</v>
      </c>
    </row>
    <row r="25" spans="2:7">
      <c r="B25" s="12"/>
      <c r="C25" s="14" t="s">
        <v>10</v>
      </c>
      <c r="D25" s="15">
        <f>SUM(D16:D24)</f>
        <v>15238148.140000001</v>
      </c>
    </row>
    <row r="26" spans="2:7">
      <c r="B26" s="2"/>
      <c r="C26" s="1"/>
      <c r="D26" s="3"/>
    </row>
    <row r="27" spans="2:7" ht="15.75">
      <c r="B27" s="23" t="s">
        <v>11</v>
      </c>
      <c r="C27" s="24"/>
      <c r="D27" s="25"/>
    </row>
    <row r="28" spans="2:7">
      <c r="B28" s="7" t="s">
        <v>3</v>
      </c>
      <c r="C28" s="8" t="s">
        <v>4</v>
      </c>
      <c r="D28" s="9" t="s">
        <v>5</v>
      </c>
    </row>
    <row r="29" spans="2:7">
      <c r="B29" s="12" t="s">
        <v>6</v>
      </c>
      <c r="C29" s="13" t="s">
        <v>12</v>
      </c>
      <c r="D29" s="18">
        <v>79431.929999999993</v>
      </c>
      <c r="E29" s="19"/>
    </row>
    <row r="30" spans="2:7">
      <c r="B30" s="12" t="s">
        <v>7</v>
      </c>
      <c r="C30" s="13" t="s">
        <v>20</v>
      </c>
      <c r="D30" s="21">
        <v>181629.7</v>
      </c>
    </row>
    <row r="31" spans="2:7">
      <c r="B31" s="12" t="s">
        <v>8</v>
      </c>
      <c r="C31" s="20" t="s">
        <v>24</v>
      </c>
      <c r="D31" s="18">
        <v>2791.85</v>
      </c>
    </row>
    <row r="32" spans="2:7">
      <c r="B32" s="12" t="s">
        <v>13</v>
      </c>
      <c r="C32" s="13" t="s">
        <v>25</v>
      </c>
      <c r="D32" s="18">
        <v>679748.71</v>
      </c>
    </row>
    <row r="33" spans="2:4">
      <c r="B33" s="12" t="s">
        <v>14</v>
      </c>
      <c r="C33" s="13" t="s">
        <v>28</v>
      </c>
      <c r="D33" s="18">
        <v>12112370.82</v>
      </c>
    </row>
    <row r="34" spans="2:4">
      <c r="B34" s="12" t="s">
        <v>9</v>
      </c>
      <c r="C34" s="13" t="s">
        <v>19</v>
      </c>
      <c r="D34" s="18">
        <v>149735.46</v>
      </c>
    </row>
    <row r="35" spans="2:4">
      <c r="B35" s="12" t="s">
        <v>15</v>
      </c>
      <c r="C35" s="13" t="s">
        <v>16</v>
      </c>
      <c r="D35" s="18">
        <v>834951.63</v>
      </c>
    </row>
    <row r="36" spans="2:4">
      <c r="B36" s="12" t="s">
        <v>22</v>
      </c>
      <c r="C36" s="13" t="s">
        <v>17</v>
      </c>
      <c r="D36" s="18">
        <v>270908.65000000002</v>
      </c>
    </row>
    <row r="37" spans="2:4">
      <c r="B37" s="12" t="s">
        <v>23</v>
      </c>
      <c r="C37" s="13" t="s">
        <v>21</v>
      </c>
      <c r="D37" s="18">
        <v>610858.48</v>
      </c>
    </row>
    <row r="38" spans="2:4">
      <c r="B38" s="12"/>
      <c r="C38" s="14" t="s">
        <v>10</v>
      </c>
      <c r="D38" s="15">
        <f>SUM(D29:D37)</f>
        <v>14922427.230000002</v>
      </c>
    </row>
  </sheetData>
  <mergeCells count="8">
    <mergeCell ref="B14:D14"/>
    <mergeCell ref="B27:D27"/>
    <mergeCell ref="B2:D2"/>
    <mergeCell ref="B4:D4"/>
    <mergeCell ref="B6:D6"/>
    <mergeCell ref="B7:D7"/>
    <mergeCell ref="B8:D8"/>
    <mergeCell ref="B10:D10"/>
  </mergeCells>
  <printOptions horizontalCentered="1"/>
  <pageMargins left="0.55118110236220474" right="0.55118110236220474" top="0.55118110236220474" bottom="0.55118110236220474" header="0.31496062992125984" footer="0.31496062992125984"/>
  <pageSetup paperSize="9" scale="8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Comparativo</vt:lpstr>
      <vt:lpstr>Comparativo!Area_de_impressao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Karina Asunta Escalante Ribeiro</dc:creator>
  <cp:lastModifiedBy>Lizandra Schuaiga</cp:lastModifiedBy>
  <cp:lastPrinted>2026-05-11T14:58:42Z</cp:lastPrinted>
  <dcterms:created xsi:type="dcterms:W3CDTF">2018-12-20T18:45:36Z</dcterms:created>
  <dcterms:modified xsi:type="dcterms:W3CDTF">2026-05-11T14:59:01Z</dcterms:modified>
</cp:coreProperties>
</file>