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790" windowHeight="11970"/>
  </bookViews>
  <sheets>
    <sheet name="Comparativo" sheetId="1" r:id="rId1"/>
  </sheets>
  <definedNames>
    <definedName name="_xlnm.Print_Area" localSheetId="0">Comparativo!$A$1:$C$39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8" i="1" l="1"/>
  <c r="B30" i="1"/>
  <c r="B31" i="1"/>
  <c r="B32" i="1"/>
  <c r="B33" i="1"/>
  <c r="B34" i="1"/>
  <c r="B35" i="1"/>
  <c r="B36" i="1"/>
  <c r="B37" i="1"/>
  <c r="C25" i="1"/>
  <c r="B29" i="1" l="1"/>
</calcChain>
</file>

<file path=xl/sharedStrings.xml><?xml version="1.0" encoding="utf-8"?>
<sst xmlns="http://schemas.openxmlformats.org/spreadsheetml/2006/main" count="43" uniqueCount="30">
  <si>
    <t>GOVERNO DO ESTADO DE MATO GROSSO DO SUL</t>
  </si>
  <si>
    <t>AGÊNCIA ESTADUAL DE GESTÃO DE EMPREENDIMENTOS - AGESUL</t>
  </si>
  <si>
    <t>COM DESONERAÇÃO</t>
  </si>
  <si>
    <t>Item</t>
  </si>
  <si>
    <t>Descrição</t>
  </si>
  <si>
    <t>Total</t>
  </si>
  <si>
    <t>01</t>
  </si>
  <si>
    <t xml:space="preserve">TOTAL: </t>
  </si>
  <si>
    <t>SEM DESONERAÇÃO</t>
  </si>
  <si>
    <t>02</t>
  </si>
  <si>
    <t>03</t>
  </si>
  <si>
    <t>04</t>
  </si>
  <si>
    <t>05</t>
  </si>
  <si>
    <t>SECRETARIA DE ESTADO DE INFRAESTRUTURA E LOGÍSTICA  SEILOG</t>
  </si>
  <si>
    <t>06</t>
  </si>
  <si>
    <t>07</t>
  </si>
  <si>
    <t>08</t>
  </si>
  <si>
    <t>09</t>
  </si>
  <si>
    <t xml:space="preserve">SERVIÇOS PRELIMINARES </t>
  </si>
  <si>
    <t xml:space="preserve">SERVIÇOS COMPLEMENTARES </t>
  </si>
  <si>
    <t xml:space="preserve">ADMINISTRAÇÃO LOCAL DE OBRA </t>
  </si>
  <si>
    <t>MICRODRENAGEM</t>
  </si>
  <si>
    <t xml:space="preserve">SINALIZAÇÃO VIÁRIA </t>
  </si>
  <si>
    <t xml:space="preserve">PASSEIO COM ACESSIBILIDADE </t>
  </si>
  <si>
    <t>Objeto: OBRA INFRAESTRUTURA URBANA -  PAVIMENTAÇÃO E DRENAGEM JARDIM ANTUNES ETAPA 2 E JARDIM MATE DAS LARANJEIRAS , NO MUNICÍPIO DE CORONEL SAPUCAIA /MS</t>
  </si>
  <si>
    <r>
      <rPr>
        <b/>
        <sz val="11"/>
        <color theme="1"/>
        <rFont val="Calibri"/>
        <family val="2"/>
        <scheme val="minor"/>
      </rPr>
      <t>Município</t>
    </r>
    <r>
      <rPr>
        <sz val="11"/>
        <color theme="1"/>
        <rFont val="Calibri"/>
        <family val="2"/>
        <scheme val="minor"/>
      </rPr>
      <t>: Coronel Sapucaia/ms</t>
    </r>
  </si>
  <si>
    <r>
      <rPr>
        <b/>
        <sz val="11"/>
        <color theme="1"/>
        <rFont val="Calibri"/>
        <family val="2"/>
        <scheme val="minor"/>
      </rPr>
      <t>Local</t>
    </r>
    <r>
      <rPr>
        <sz val="11"/>
        <color theme="1"/>
        <rFont val="Calibri"/>
        <family val="2"/>
        <scheme val="minor"/>
      </rPr>
      <t>: JARDIM ANTUNES E MATE DAS LARANJEIRAS</t>
    </r>
  </si>
  <si>
    <t xml:space="preserve">RECUPERAÇÃO DO PAVIMENTO </t>
  </si>
  <si>
    <t>IMPLANTAÇÃO ASFÁLTICA</t>
  </si>
  <si>
    <t xml:space="preserve">REMOÇÕES, DEMOLIÇÕES E SUPRESSÕES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</si>
</sst>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/>
    <xf numFmtId="49" fontId="0" fillId="2" borderId="4" xfId="0" applyNumberFormat="1" applyFill="1" applyBorder="1"/>
    <xf numFmtId="0" fontId="0" fillId="2" borderId="0" xfId="0" applyFill="1" applyBorder="1"/>
    <xf numFmtId="4" fontId="0" fillId="2" borderId="5" xfId="0" applyNumberFormat="1" applyFill="1" applyBorder="1"/>
    <xf numFmtId="49" fontId="0" fillId="2" borderId="4" xfId="0" applyNumberFormat="1" applyFill="1" applyBorder="1" applyAlignment="1"/>
    <xf numFmtId="0" fontId="0" fillId="2" borderId="0" xfId="0" applyFill="1" applyBorder="1" applyAlignment="1"/>
    <xf numFmtId="0" fontId="0" fillId="2" borderId="5" xfId="0" applyFill="1" applyBorder="1" applyAlignment="1"/>
    <xf numFmtId="49" fontId="0" fillId="2" borderId="9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" fontId="0" fillId="2" borderId="9" xfId="0" applyNumberForma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4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right"/>
    </xf>
    <xf numFmtId="4" fontId="4" fillId="2" borderId="5" xfId="0" applyNumberFormat="1" applyFont="1" applyFill="1" applyBorder="1"/>
    <xf numFmtId="0" fontId="3" fillId="2" borderId="0" xfId="0" applyFont="1" applyFill="1" applyBorder="1"/>
    <xf numFmtId="4" fontId="3" fillId="2" borderId="5" xfId="0" applyNumberFormat="1" applyFont="1" applyFill="1" applyBorder="1"/>
    <xf numFmtId="49" fontId="0" fillId="2" borderId="6" xfId="0" applyNumberFormat="1" applyFill="1" applyBorder="1"/>
    <xf numFmtId="0" fontId="0" fillId="2" borderId="7" xfId="0" applyFill="1" applyBorder="1"/>
    <xf numFmtId="4" fontId="0" fillId="2" borderId="8" xfId="0" applyNumberFormat="1" applyFill="1" applyBorder="1"/>
    <xf numFmtId="49" fontId="0" fillId="0" borderId="0" xfId="0" applyNumberFormat="1"/>
    <xf numFmtId="4" fontId="0" fillId="0" borderId="0" xfId="0" applyNumberFormat="1"/>
    <xf numFmtId="0" fontId="3" fillId="2" borderId="9" xfId="0" applyFont="1" applyFill="1" applyBorder="1"/>
    <xf numFmtId="4" fontId="3" fillId="2" borderId="9" xfId="0" applyNumberFormat="1" applyFont="1" applyFill="1" applyBorder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2314575</xdr:colOff>
      <xdr:row>0</xdr:row>
      <xdr:rowOff>57150</xdr:rowOff>
    </xdr:from>
    <xdr:to>
      <xdr:col>1</xdr:col>
      <xdr:colOff>2981325</xdr:colOff>
      <xdr:row>4</xdr:row>
      <xdr:rowOff>59412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57150"/>
          <a:ext cx="666750" cy="7642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view="pageBreakPreview" topLeftCell="A13" zoomScale="110" zoomScaleNormal="85" zoomScaleSheetLayoutView="110" workbookViewId="0">
      <selection activeCell="B29" sqref="B29"/>
    </sheetView>
  </sheetViews>
  <sheetFormatPr defaultRowHeight="15" x14ac:dyDescent="0.25"/>
  <cols>
    <col min="1" max="1" width="7.28515625" style="20" customWidth="1"/>
    <col min="2" max="2" width="74.7109375" customWidth="1"/>
    <col min="3" max="3" width="13.42578125" style="21" bestFit="1" customWidth="1"/>
  </cols>
  <sheetData>
    <row r="1" spans="1:4" ht="15" customHeight="1" x14ac:dyDescent="0.25">
      <c r="A1" s="27"/>
      <c r="B1" s="28"/>
      <c r="C1" s="29"/>
      <c r="D1" s="1"/>
    </row>
    <row r="2" spans="1:4" ht="20.100000000000001" customHeight="1" x14ac:dyDescent="0.25">
      <c r="A2" s="2"/>
      <c r="B2" s="3"/>
      <c r="C2" s="4"/>
      <c r="D2" s="1"/>
    </row>
    <row r="3" spans="1:4" x14ac:dyDescent="0.25">
      <c r="A3" s="30"/>
      <c r="B3" s="31"/>
      <c r="C3" s="32"/>
    </row>
    <row r="4" spans="1:4" x14ac:dyDescent="0.25">
      <c r="A4" s="5"/>
      <c r="B4" s="6"/>
      <c r="C4" s="7"/>
    </row>
    <row r="5" spans="1:4" x14ac:dyDescent="0.25">
      <c r="A5" s="33" t="s">
        <v>0</v>
      </c>
      <c r="B5" s="34"/>
      <c r="C5" s="35"/>
    </row>
    <row r="6" spans="1:4" x14ac:dyDescent="0.25">
      <c r="A6" s="30" t="s">
        <v>13</v>
      </c>
      <c r="B6" s="31"/>
      <c r="C6" s="32"/>
    </row>
    <row r="7" spans="1:4" x14ac:dyDescent="0.25">
      <c r="A7" s="30" t="s">
        <v>1</v>
      </c>
      <c r="B7" s="31"/>
      <c r="C7" s="32"/>
    </row>
    <row r="8" spans="1:4" x14ac:dyDescent="0.25">
      <c r="A8" s="2"/>
      <c r="B8" s="3"/>
      <c r="C8" s="4"/>
    </row>
    <row r="9" spans="1:4" x14ac:dyDescent="0.25">
      <c r="A9" s="2"/>
      <c r="B9" s="3"/>
      <c r="C9" s="4"/>
    </row>
    <row r="10" spans="1:4" ht="30" customHeight="1" x14ac:dyDescent="0.25">
      <c r="A10" s="36" t="s">
        <v>24</v>
      </c>
      <c r="B10" s="37"/>
      <c r="C10" s="38"/>
    </row>
    <row r="11" spans="1:4" ht="15" customHeight="1" x14ac:dyDescent="0.25">
      <c r="A11" s="2" t="s">
        <v>25</v>
      </c>
      <c r="B11" s="3"/>
      <c r="C11" s="4"/>
    </row>
    <row r="12" spans="1:4" x14ac:dyDescent="0.25">
      <c r="A12" s="2" t="s">
        <v>26</v>
      </c>
      <c r="B12" s="3"/>
      <c r="C12" s="4"/>
    </row>
    <row r="13" spans="1:4" x14ac:dyDescent="0.25">
      <c r="A13" s="2"/>
      <c r="B13" s="3"/>
      <c r="C13" s="4"/>
    </row>
    <row r="14" spans="1:4" ht="15.75" x14ac:dyDescent="0.25">
      <c r="A14" s="24" t="s">
        <v>8</v>
      </c>
      <c r="B14" s="25"/>
      <c r="C14" s="26"/>
    </row>
    <row r="15" spans="1:4" x14ac:dyDescent="0.25">
      <c r="A15" s="8" t="s">
        <v>3</v>
      </c>
      <c r="B15" s="9" t="s">
        <v>4</v>
      </c>
      <c r="C15" s="10" t="s">
        <v>5</v>
      </c>
    </row>
    <row r="16" spans="1:4" x14ac:dyDescent="0.25">
      <c r="A16" s="11" t="s">
        <v>6</v>
      </c>
      <c r="B16" s="22" t="s">
        <v>18</v>
      </c>
      <c r="C16" s="23">
        <v>113488.28</v>
      </c>
    </row>
    <row r="17" spans="1:3" x14ac:dyDescent="0.25">
      <c r="A17" s="11" t="s">
        <v>9</v>
      </c>
      <c r="B17" s="22" t="s">
        <v>29</v>
      </c>
      <c r="C17" s="23">
        <v>26480.84</v>
      </c>
    </row>
    <row r="18" spans="1:3" x14ac:dyDescent="0.25">
      <c r="A18" s="11" t="s">
        <v>10</v>
      </c>
      <c r="B18" s="22" t="s">
        <v>21</v>
      </c>
      <c r="C18" s="23">
        <v>1810604.12</v>
      </c>
    </row>
    <row r="19" spans="1:3" x14ac:dyDescent="0.25">
      <c r="A19" s="11" t="s">
        <v>11</v>
      </c>
      <c r="B19" s="22" t="s">
        <v>27</v>
      </c>
      <c r="C19" s="23">
        <v>25797.4</v>
      </c>
    </row>
    <row r="20" spans="1:3" x14ac:dyDescent="0.25">
      <c r="A20" s="11" t="s">
        <v>12</v>
      </c>
      <c r="B20" s="22" t="s">
        <v>28</v>
      </c>
      <c r="C20" s="23">
        <v>2241096.1800000002</v>
      </c>
    </row>
    <row r="21" spans="1:3" x14ac:dyDescent="0.25">
      <c r="A21" s="11" t="s">
        <v>14</v>
      </c>
      <c r="B21" s="22" t="s">
        <v>19</v>
      </c>
      <c r="C21" s="23">
        <v>331755.42</v>
      </c>
    </row>
    <row r="22" spans="1:3" x14ac:dyDescent="0.25">
      <c r="A22" s="11" t="s">
        <v>15</v>
      </c>
      <c r="B22" s="22" t="s">
        <v>22</v>
      </c>
      <c r="C22" s="23">
        <v>66737.41</v>
      </c>
    </row>
    <row r="23" spans="1:3" x14ac:dyDescent="0.25">
      <c r="A23" s="11" t="s">
        <v>16</v>
      </c>
      <c r="B23" s="22" t="s">
        <v>23</v>
      </c>
      <c r="C23" s="23">
        <v>56910.48</v>
      </c>
    </row>
    <row r="24" spans="1:3" x14ac:dyDescent="0.25">
      <c r="A24" s="11" t="s">
        <v>17</v>
      </c>
      <c r="B24" s="22" t="s">
        <v>20</v>
      </c>
      <c r="C24" s="23">
        <v>221243.12</v>
      </c>
    </row>
    <row r="25" spans="1:3" x14ac:dyDescent="0.25">
      <c r="A25" s="12"/>
      <c r="B25" s="13" t="s">
        <v>7</v>
      </c>
      <c r="C25" s="14">
        <f>SUM(C16:C24)</f>
        <v>4894113.2500000009</v>
      </c>
    </row>
    <row r="26" spans="1:3" x14ac:dyDescent="0.25">
      <c r="A26" s="12"/>
      <c r="B26" s="15"/>
      <c r="C26" s="16"/>
    </row>
    <row r="27" spans="1:3" ht="15.75" x14ac:dyDescent="0.25">
      <c r="A27" s="24" t="s">
        <v>2</v>
      </c>
      <c r="B27" s="25"/>
      <c r="C27" s="26"/>
    </row>
    <row r="28" spans="1:3" x14ac:dyDescent="0.25">
      <c r="A28" s="8" t="s">
        <v>3</v>
      </c>
      <c r="B28" s="9" t="s">
        <v>4</v>
      </c>
      <c r="C28" s="10" t="s">
        <v>5</v>
      </c>
    </row>
    <row r="29" spans="1:3" x14ac:dyDescent="0.25">
      <c r="A29" s="11" t="s">
        <v>6</v>
      </c>
      <c r="B29" s="22" t="str">
        <f t="shared" ref="B29:B37" si="0">B16</f>
        <v xml:space="preserve">SERVIÇOS PRELIMINARES </v>
      </c>
      <c r="C29" s="23">
        <v>116587.45</v>
      </c>
    </row>
    <row r="30" spans="1:3" x14ac:dyDescent="0.25">
      <c r="A30" s="11" t="s">
        <v>9</v>
      </c>
      <c r="B30" s="22" t="str">
        <f t="shared" si="0"/>
        <v xml:space="preserve">REMOÇÕES, DEMOLIÇÕES E SUPRESSÕES </v>
      </c>
      <c r="C30" s="23">
        <v>26738.59</v>
      </c>
    </row>
    <row r="31" spans="1:3" x14ac:dyDescent="0.25">
      <c r="A31" s="11" t="s">
        <v>10</v>
      </c>
      <c r="B31" s="22" t="str">
        <f t="shared" si="0"/>
        <v>MICRODRENAGEM</v>
      </c>
      <c r="C31" s="23">
        <v>1845190.17</v>
      </c>
    </row>
    <row r="32" spans="1:3" x14ac:dyDescent="0.25">
      <c r="A32" s="11" t="s">
        <v>11</v>
      </c>
      <c r="B32" s="22" t="str">
        <f t="shared" si="0"/>
        <v xml:space="preserve">RECUPERAÇÃO DO PAVIMENTO </v>
      </c>
      <c r="C32" s="23">
        <v>26399.82</v>
      </c>
    </row>
    <row r="33" spans="1:3" x14ac:dyDescent="0.25">
      <c r="A33" s="11" t="s">
        <v>12</v>
      </c>
      <c r="B33" s="22" t="str">
        <f t="shared" si="0"/>
        <v>IMPLANTAÇÃO ASFÁLTICA</v>
      </c>
      <c r="C33" s="23">
        <v>2295895.13</v>
      </c>
    </row>
    <row r="34" spans="1:3" x14ac:dyDescent="0.25">
      <c r="A34" s="11" t="s">
        <v>14</v>
      </c>
      <c r="B34" s="22" t="str">
        <f t="shared" si="0"/>
        <v xml:space="preserve">SERVIÇOS COMPLEMENTARES </v>
      </c>
      <c r="C34" s="23">
        <v>340796.69</v>
      </c>
    </row>
    <row r="35" spans="1:3" x14ac:dyDescent="0.25">
      <c r="A35" s="11" t="s">
        <v>15</v>
      </c>
      <c r="B35" s="22" t="str">
        <f t="shared" si="0"/>
        <v xml:space="preserve">SINALIZAÇÃO VIÁRIA </v>
      </c>
      <c r="C35" s="23">
        <v>68543.53</v>
      </c>
    </row>
    <row r="36" spans="1:3" x14ac:dyDescent="0.25">
      <c r="A36" s="11" t="s">
        <v>16</v>
      </c>
      <c r="B36" s="22" t="str">
        <f t="shared" si="0"/>
        <v xml:space="preserve">PASSEIO COM ACESSIBILIDADE </v>
      </c>
      <c r="C36" s="23">
        <v>58063.45</v>
      </c>
    </row>
    <row r="37" spans="1:3" x14ac:dyDescent="0.25">
      <c r="A37" s="11" t="s">
        <v>17</v>
      </c>
      <c r="B37" s="22" t="str">
        <f t="shared" si="0"/>
        <v xml:space="preserve">ADMINISTRAÇÃO LOCAL DE OBRA </v>
      </c>
      <c r="C37" s="23">
        <v>213083.32</v>
      </c>
    </row>
    <row r="38" spans="1:3" x14ac:dyDescent="0.25">
      <c r="A38" s="12"/>
      <c r="B38" s="13" t="s">
        <v>7</v>
      </c>
      <c r="C38" s="14">
        <f>SUM(C29:C37)</f>
        <v>4991298.1500000013</v>
      </c>
    </row>
    <row r="39" spans="1:3" ht="15" customHeight="1" x14ac:dyDescent="0.25">
      <c r="A39" s="17"/>
      <c r="B39" s="18"/>
      <c r="C39" s="19"/>
    </row>
  </sheetData>
  <mergeCells count="8">
    <mergeCell ref="A14:C14"/>
    <mergeCell ref="A27:C27"/>
    <mergeCell ref="A1:C1"/>
    <mergeCell ref="A3:C3"/>
    <mergeCell ref="A5:C5"/>
    <mergeCell ref="A6:C6"/>
    <mergeCell ref="A7:C7"/>
    <mergeCell ref="A10:C10"/>
  </mergeCells>
  <pageMargins left="0.7" right="0.7" top="0.75" bottom="0.75" header="0.3" footer="0.3"/>
  <pageSetup paperSize="9" scale="92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Comparativo</vt:lpstr>
      <vt:lpstr>Comparativo!Area_de_impressao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2026-04-23T18:51:27Z</dcterms:modified>
</cp:coreProperties>
</file>