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EstaPastaDeTrabalho"/>
  <mc:AlternateContent xmlns:mc="http://schemas.openxmlformats.org/markup-compatibility/2006">
    <mc:Choice Requires="x15">
      <x15ac:absPath xmlns:x15ac="http://schemas.microsoft.com/office/spreadsheetml/2010/11/ac" url="P:\ENGELUGA\Clientes\Navirai\2024\PAVIMENTAÇÃO - AV. JOÃO RIGONATO\PROJETO EXECUTIVO\06-ENVIOS\6°ENVIO\PROJETO EXECUTIVO\01-PROJETO\AV.JOAO RIGONATO\03-DIMENSIONAMENTO\"/>
    </mc:Choice>
  </mc:AlternateContent>
  <xr:revisionPtr revIDLastSave="0" documentId="13_ncr:1_{06CB4473-D383-4B8D-AB69-0F0E74E038B7}" xr6:coauthVersionLast="47" xr6:coauthVersionMax="47" xr10:uidLastSave="{00000000-0000-0000-0000-000000000000}"/>
  <bookViews>
    <workbookView xWindow="28680" yWindow="-120" windowWidth="24240" windowHeight="13020" tabRatio="587" xr2:uid="{00000000-000D-0000-FFFF-FFFF00000000}"/>
  </bookViews>
  <sheets>
    <sheet name="Modelo" sheetId="1" r:id="rId1"/>
  </sheets>
  <externalReferences>
    <externalReference r:id="rId2"/>
  </externalReferences>
  <definedNames>
    <definedName name="_xlnm.Print_Area" localSheetId="0">Modelo!$A$1:$P$96</definedName>
    <definedName name="IMAGENS">OFFSET([1]DADOS!$J$2,[1]DADOS!$A$7,0,1,1)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<sst xmlns="http://schemas.openxmlformats.org/spreadsheetml/2006/main" count="278" uniqueCount="86">
  <si>
    <t>NÚMERO DO TRECHO PRINCIPAL</t>
  </si>
  <si>
    <t>COMP. TRECHO</t>
  </si>
  <si>
    <t>SINGULARIDADE</t>
  </si>
  <si>
    <t>VAZÃO</t>
  </si>
  <si>
    <t>DIÂMETRO (DECLIV. =2%)</t>
  </si>
  <si>
    <t>DECLIVIDADE</t>
  </si>
  <si>
    <t>DIÂMETRO INTERNO %LÂMINA</t>
  </si>
  <si>
    <t>VELOCIDADE</t>
  </si>
  <si>
    <t>COTAS DO PV A MONTANTE</t>
  </si>
  <si>
    <t>DEGRAU</t>
  </si>
  <si>
    <t>COTAS DO PV A JUSANTE</t>
  </si>
  <si>
    <t>m.</t>
  </si>
  <si>
    <t>MONTANTE</t>
  </si>
  <si>
    <t>JUSANTE</t>
  </si>
  <si>
    <t>l/s</t>
  </si>
  <si>
    <t>DN</t>
  </si>
  <si>
    <t>m/m-%</t>
  </si>
  <si>
    <t>mm-%</t>
  </si>
  <si>
    <t>m/s</t>
  </si>
  <si>
    <t>BIGODE - 01</t>
  </si>
  <si>
    <t>BLD - 01</t>
  </si>
  <si>
    <t>DA TAMPA=</t>
  </si>
  <si>
    <t>DO FUNDO=</t>
  </si>
  <si>
    <t>PROF.=</t>
  </si>
  <si>
    <t>BIGODE - 02</t>
  </si>
  <si>
    <t>BLD - 02</t>
  </si>
  <si>
    <t>BIGODE - 03</t>
  </si>
  <si>
    <t>BLD - 03</t>
  </si>
  <si>
    <t>BIGODE - 04</t>
  </si>
  <si>
    <t>BLD - 04</t>
  </si>
  <si>
    <t>BIGODE - 05</t>
  </si>
  <si>
    <t>BLD - 05</t>
  </si>
  <si>
    <t>BIGODE - 06</t>
  </si>
  <si>
    <t>BLD - 06</t>
  </si>
  <si>
    <t>BIGODE - 07</t>
  </si>
  <si>
    <t>BLD - 07</t>
  </si>
  <si>
    <t>BIGODE - 08</t>
  </si>
  <si>
    <t>BLD - 08</t>
  </si>
  <si>
    <t>BIGODE - 09</t>
  </si>
  <si>
    <t>BLD - 09</t>
  </si>
  <si>
    <t>BIGODE - 10</t>
  </si>
  <si>
    <t>BLD - 10</t>
  </si>
  <si>
    <t>SARJETAS TRAPEZOIDAIS DE GRAMA - 01</t>
  </si>
  <si>
    <t>nula2</t>
  </si>
  <si>
    <t>CAIXA COLETORA - 02</t>
  </si>
  <si>
    <t>TRECHO - 01</t>
  </si>
  <si>
    <t>TRECHO - 02</t>
  </si>
  <si>
    <t>TRECHO - 03</t>
  </si>
  <si>
    <t>TRECHO - 04</t>
  </si>
  <si>
    <t>TRECHO - 05</t>
  </si>
  <si>
    <t>TRECHO - 06</t>
  </si>
  <si>
    <t>TRECHO - 07</t>
  </si>
  <si>
    <t>TRECHO - 08</t>
  </si>
  <si>
    <t>TRECHO - 09</t>
  </si>
  <si>
    <t>PV - 10</t>
  </si>
  <si>
    <t>TRECHO - 10</t>
  </si>
  <si>
    <t>DISSIPADOR DE ENERGIA</t>
  </si>
  <si>
    <t>TRECHO - 11</t>
  </si>
  <si>
    <t>CAIXA COLETORA - 03</t>
  </si>
  <si>
    <t>TRECHO - 12</t>
  </si>
  <si>
    <t>CAIXA COLETORA - 01</t>
  </si>
  <si>
    <t>TRECHO - 13</t>
  </si>
  <si>
    <t>TRECHO - 14</t>
  </si>
  <si>
    <t>ALA - 01</t>
  </si>
  <si>
    <t>ALA - 02</t>
  </si>
  <si>
    <t>VALETA EM GRAMA - 02</t>
  </si>
  <si>
    <t>VALETA EM GRAMA - 03</t>
  </si>
  <si>
    <t>nula</t>
  </si>
  <si>
    <t>VALETA EM GRAMA- 01</t>
  </si>
  <si>
    <t>??? - 46</t>
  </si>
  <si>
    <t xml:space="preserve">DIMENSIONAMENTO </t>
  </si>
  <si>
    <t>Objeto:</t>
  </si>
  <si>
    <t>INFRAESTRUTURA URBANA – PAVIMENTAÇÃO ASFÁLTICA, DRENAGEM, E SINALIZAÇÃO VIÁRIA NO ACESSO AO CEMITERIO MUNICIPAL DE NAVIRAÍ/ MS</t>
  </si>
  <si>
    <t>Município:</t>
  </si>
  <si>
    <t>NAVIRAÍ</t>
  </si>
  <si>
    <t>Local:</t>
  </si>
  <si>
    <t>AV. JOÃO RIGONATO-NAVIRAÍ-MS</t>
  </si>
  <si>
    <t>PV -02</t>
  </si>
  <si>
    <t>PV -03</t>
  </si>
  <si>
    <t>PV -04</t>
  </si>
  <si>
    <t>PV -05</t>
  </si>
  <si>
    <t>PV -06</t>
  </si>
  <si>
    <t>PV -01</t>
  </si>
  <si>
    <t>PV -07</t>
  </si>
  <si>
    <t>PV -08</t>
  </si>
  <si>
    <t>PV -09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</si>
</sst>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">
    <numFmt numFmtId="164" formatCode="0.0000"/>
    <numFmt numFmtId="165" formatCode="0.0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0"/>
      <name val="Arial Narrow"/>
      <family val="2"/>
    </font>
    <font>
      <sz val="8"/>
      <name val="Arial Narrow"/>
      <family val="2"/>
    </font>
    <font>
      <b/>
      <sz val="8"/>
      <name val="Arial Narrow"/>
      <family val="2"/>
    </font>
    <font>
      <b/>
      <sz val="8"/>
      <color theme="1"/>
      <name val="Arial Narrow"/>
      <family val="2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8080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indexed="64"/>
      </right>
      <top style="thin">
        <color theme="0" tint="-0.14996795556505021"/>
      </top>
      <bottom style="thin">
        <color theme="0" tint="-0.14996795556505021"/>
      </bottom>
      <diagonal/>
    </border>
  </borders>
  <cellStyleXfs count="2">
    <xf numFmtId="0" fontId="0" fillId="0" borderId="0"/>
    <xf numFmtId="9" fontId="7" fillId="0" borderId="0" applyFont="0" applyFill="0" applyBorder="0" applyAlignment="0" applyProtection="0"/>
  </cellStyleXfs>
  <cellXfs count="58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0" xfId="0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2" fontId="1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65" fontId="0" fillId="0" borderId="3" xfId="0" applyNumberForma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4" fillId="0" borderId="12" xfId="0" applyFont="1" applyBorder="1" applyAlignment="1">
      <alignment horizontal="right" vertical="center" wrapText="1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10" fontId="0" fillId="0" borderId="6" xfId="1" applyNumberFormat="1" applyFont="1" applyBorder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3" fontId="0" fillId="0" borderId="0" xfId="0" applyNumberFormat="1" applyAlignment="1">
      <alignment horizontal="center" vertical="center"/>
    </xf>
    <xf numFmtId="9" fontId="0" fillId="0" borderId="0" xfId="1" applyFont="1" applyAlignment="1">
      <alignment horizontal="center" vertical="center"/>
    </xf>
    <xf numFmtId="10" fontId="0" fillId="0" borderId="0" xfId="0" applyNumberFormat="1" applyAlignment="1">
      <alignment horizontal="center" vertical="center"/>
    </xf>
    <xf numFmtId="10" fontId="0" fillId="0" borderId="7" xfId="1" applyNumberFormat="1" applyFont="1" applyBorder="1" applyAlignment="1">
      <alignment horizontal="center" vertical="center"/>
    </xf>
    <xf numFmtId="2" fontId="0" fillId="0" borderId="5" xfId="0" applyNumberFormat="1" applyBorder="1" applyAlignment="1">
      <alignment horizontal="center" vertical="center"/>
    </xf>
    <xf numFmtId="2" fontId="0" fillId="0" borderId="6" xfId="0" applyNumberFormat="1" applyBorder="1" applyAlignment="1">
      <alignment horizontal="center" vertical="center"/>
    </xf>
    <xf numFmtId="2" fontId="0" fillId="0" borderId="7" xfId="0" applyNumberFormat="1" applyBorder="1" applyAlignment="1">
      <alignment horizontal="center" vertical="center"/>
    </xf>
    <xf numFmtId="2" fontId="1" fillId="0" borderId="5" xfId="0" applyNumberFormat="1" applyFont="1" applyBorder="1" applyAlignment="1">
      <alignment horizontal="center" vertical="center"/>
    </xf>
    <xf numFmtId="2" fontId="1" fillId="0" borderId="6" xfId="0" applyNumberFormat="1" applyFont="1" applyBorder="1" applyAlignment="1">
      <alignment horizontal="center" vertical="center"/>
    </xf>
    <xf numFmtId="2" fontId="1" fillId="0" borderId="7" xfId="0" applyNumberFormat="1" applyFont="1" applyBorder="1" applyAlignment="1">
      <alignment horizontal="center" vertical="center"/>
    </xf>
    <xf numFmtId="1" fontId="0" fillId="0" borderId="5" xfId="0" applyNumberFormat="1" applyBorder="1" applyAlignment="1">
      <alignment horizontal="center" vertical="center"/>
    </xf>
    <xf numFmtId="1" fontId="0" fillId="0" borderId="6" xfId="0" applyNumberFormat="1" applyBorder="1" applyAlignment="1">
      <alignment horizontal="center" vertical="center"/>
    </xf>
    <xf numFmtId="1" fontId="0" fillId="0" borderId="7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5" fillId="0" borderId="13" xfId="0" applyFont="1" applyBorder="1" applyAlignment="1">
      <alignment horizontal="left" vertical="center"/>
    </xf>
    <xf numFmtId="0" fontId="5" fillId="0" borderId="14" xfId="0" applyFont="1" applyBorder="1" applyAlignment="1">
      <alignment horizontal="left" vertical="center"/>
    </xf>
    <xf numFmtId="0" fontId="5" fillId="0" borderId="15" xfId="0" applyFont="1" applyBorder="1" applyAlignment="1">
      <alignment horizontal="left" vertical="center"/>
    </xf>
    <xf numFmtId="0" fontId="5" fillId="3" borderId="13" xfId="0" applyFont="1" applyFill="1" applyBorder="1" applyAlignment="1">
      <alignment horizontal="left" vertical="center" wrapText="1"/>
    </xf>
    <xf numFmtId="0" fontId="5" fillId="3" borderId="14" xfId="0" applyFont="1" applyFill="1" applyBorder="1" applyAlignment="1">
      <alignment horizontal="left" vertical="center" wrapText="1"/>
    </xf>
    <xf numFmtId="0" fontId="6" fillId="0" borderId="13" xfId="0" applyFont="1" applyBorder="1" applyAlignment="1">
      <alignment horizontal="left" vertical="center" wrapText="1"/>
    </xf>
    <xf numFmtId="0" fontId="6" fillId="0" borderId="14" xfId="0" applyFont="1" applyBorder="1" applyAlignment="1">
      <alignment horizontal="left" vertical="center" wrapText="1"/>
    </xf>
  </cellXfs>
  <cellStyles count="2">
    <cellStyle name="Normal" xfId="0" builtinId="0"/>
    <cellStyle name="Porcentagem" xfId="1" builtinId="5"/>
  </cellStyles>
  <dxfs count="6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1" defaultTableStyle="TableStyleMedium2" defaultPivotStyle="PivotStyleLight16">
    <tableStyle name="Invisible" pivot="0" table="0" count="0" xr9:uid="{DBF3D274-5C7D-4318-988E-D8A269CE0107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14</xdr:col>
      <xdr:colOff>89648</xdr:colOff>
      <xdr:row>0</xdr:row>
      <xdr:rowOff>56030</xdr:rowOff>
    </xdr:from>
    <xdr:to>
      <xdr:col>15</xdr:col>
      <xdr:colOff>452158</xdr:colOff>
      <xdr:row>2</xdr:row>
      <xdr:rowOff>142376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311EBE12-40B0-40B5-AD11-6820CF1F78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9814673" y="56030"/>
          <a:ext cx="1057835" cy="467346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56030</xdr:colOff>
          <xdr:row>0</xdr:row>
          <xdr:rowOff>11206</xdr:rowOff>
        </xdr:from>
        <xdr:to>
          <xdr:col>0</xdr:col>
          <xdr:colOff>1429386</xdr:colOff>
          <xdr:row>2</xdr:row>
          <xdr:rowOff>147283</xdr:rowOff>
        </xdr:to>
        <xdr:pic>
          <xdr:nvPicPr>
            <xdr:cNvPr id="3" name="Imagem 2">
              <a:extLst>
                <a:ext uri="{FF2B5EF4-FFF2-40B4-BE49-F238E27FC236}">
                  <a16:creationId xmlns:a16="http://schemas.microsoft.com/office/drawing/2014/main" id="{3387BBE1-0837-4D55-8ED6-C18609FD8D24}"/>
                </a:ext>
              </a:extLst>
            </xdr:cNvPr>
            <xdr:cNvPicPr>
              <a:picLocks noChangeAspect="1" noChangeArrowheads="1"/>
              <a:extLst>
                <a:ext uri="{84589F7E-364E-4C9E-8A38-B11213B215E9}">
                  <a14:cameraTool cellRange="IMAGENS" spid="_x0000_s1041"/>
                </a:ext>
              </a:extLst>
            </xdr:cNvPicPr>
          </xdr:nvPicPr>
          <xdr:blipFill>
            <a:blip xmlns:r="http://schemas.openxmlformats.org/officeDocument/2006/relationships" r:embed="rId2"/>
            <a:srcRect/>
            <a:stretch>
              <a:fillRect/>
            </a:stretch>
          </xdr:blipFill>
          <xdr:spPr bwMode="auto">
            <a:xfrm>
              <a:off x="56030" y="11206"/>
              <a:ext cx="1382321" cy="517077"/>
            </a:xfrm>
            <a:prstGeom prst="rect">
              <a:avLst/>
            </a:prstGeom>
            <a:noFill/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</a:extLst>
          </xdr:spPr>
        </xdr:pic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3" Type="http://schemas.openxmlformats.org/officeDocument/2006/relationships/externalLinkPath" Target="../../../../../5&#176;ENVIO/PROJETO%20EXECUTIVO/02-OR&#199;AMENTO/NAV-PAV-DRE-OR&#199;AMENTO-07-2025-RV07-SF.xlsb" TargetMode="External"/><Relationship Id="rId2" Type="http://schemas.openxmlformats.org/officeDocument/2006/relationships/externalLinkPath" Target="file:///\\servidor\ENGELUGA%20-%20Copia\ENGELUGA\Clientes\Navirai\2024\PAVIMENTA&#199;&#195;O%20-%20AV.%20JO&#195;O%20RIGONATO\PROJETO%20EXECUTIVO\06-ENVIOS\5&#176;ENVIO\PROJETO%20EXECUTIVO\02-OR&#199;AMENTO\NAV-PAV-DRE-OR&#199;AMENTO-07-2025-RV07-SF.xlsb" TargetMode="External"/><Relationship Id="rId1" Type="http://schemas.openxmlformats.org/officeDocument/2006/relationships/externalLinkPath" Target="/ENGELUGA/Clientes/Navirai/2024/PAVIMENTA&#199;&#195;O%20-%20AV.%20JO&#195;O%20RIGONATO/PROJETO%20EXECUTIVO/06-ENVIOS/5&#176;ENVIO/PROJETO%20EXECUTIVO/02-OR&#199;AMENTO/NAV-PAV-DRE-OR&#199;AMENTO-07-2025-RV07-SF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  <xxl21:relativeUrl r:id="rId3"/>
    </xxl21:alternateUrls>
    <sheetNames>
      <sheetName val="CAPA"/>
      <sheetName val="RELEVÂNCIA"/>
      <sheetName val="1-QUADRO RESUMO"/>
      <sheetName val="2-ORÇAMENTO_DES"/>
      <sheetName val="MOBIL-DESMOB"/>
      <sheetName val="COMPOSIÇÕES"/>
      <sheetName val="3-COMPOSIÇÃO"/>
      <sheetName val="Planilha4"/>
      <sheetName val="CRONOGRAMA_DES"/>
      <sheetName val="BDI DESONERADO"/>
      <sheetName val="COTAÇÕES"/>
      <sheetName val="4-CRONOGRAMA_NAO_DES"/>
      <sheetName val="5-BDI S DES"/>
      <sheetName val="6-CAMADAS"/>
      <sheetName val="7-MOVIMENTO DE TERRA"/>
      <sheetName val="MOVIMENTO DE TERRA- HARRY AMORY"/>
      <sheetName val="9-RECAPE"/>
      <sheetName val="10-PAVIMENTAÇÃO"/>
      <sheetName val="11-PAVIMENTAÇÃO - HARRY AMORIN"/>
      <sheetName val="12-DRENAGEM - IMPLANTAÇÃO"/>
      <sheetName val="DRENAGEM - REMOÇÃO"/>
      <sheetName val="BANCO_DRENAGEM"/>
      <sheetName val="13-CALÇADAS E RAMPAS"/>
      <sheetName val="SINALIZAÇÃO (2)"/>
      <sheetName val="CHUVA"/>
      <sheetName val="DADOS"/>
      <sheetName val="14-SINALIZAÇÃO"/>
      <sheetName val="15-SERVIÇOS PRELIMINARES"/>
      <sheetName val="16-DMT"/>
      <sheetName val="BC_DMT"/>
      <sheetName val="GALERIAS"/>
      <sheetName val="Parametros IDF"/>
    </sheetNames>
    <sheetDataSet>
      <sheetData sheetId="0">
        <row r="8">
          <cell r="C8" t="str">
            <v>AVENIDA JOÃO RIGONATO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>
        <row r="7">
          <cell r="A7">
            <v>18</v>
          </cell>
        </row>
      </sheetData>
      <sheetData sheetId="26"/>
      <sheetData sheetId="27"/>
      <sheetData sheetId="28"/>
      <sheetData sheetId="29"/>
      <sheetData sheetId="30"/>
      <sheetData sheetId="31"/>
    </sheetDataSet>
  </externalBook>
</externalLink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ilha1">
    <pageSetUpPr fitToPage="1"/>
  </sheetPr>
  <dimension ref="A1:BP95"/>
  <sheetViews>
    <sheetView showGridLines="0" tabSelected="1" view="pageBreakPreview" zoomScale="85" zoomScaleNormal="85" zoomScaleSheetLayoutView="85" workbookViewId="0"/>
  </sheetViews>
  <sheetFormatPr defaultColWidth="9.140625" defaultRowHeight="15" x14ac:dyDescent="0.25"/>
  <cols>
    <col min="1" max="1" width="45.5703125" style="2" customWidth="1"/>
    <col min="2" max="2" width="13.7109375" style="2" customWidth="1"/>
    <col min="3" max="3" width="20" style="2" bestFit="1" customWidth="1"/>
    <col min="4" max="4" width="9.140625" style="2" customWidth="1"/>
    <col min="5" max="5" width="23.5703125" style="2" bestFit="1" customWidth="1"/>
    <col min="6" max="6" width="9.140625" style="2" customWidth="1"/>
    <col min="7" max="7" width="9.140625" style="2" bestFit="1" customWidth="1"/>
    <col min="8" max="8" width="11.85546875" style="2" customWidth="1"/>
    <col min="9" max="9" width="19.28515625" style="2" customWidth="1"/>
    <col min="10" max="10" width="15.42578125" style="2" customWidth="1"/>
    <col min="11" max="11" width="12.85546875" style="2" customWidth="1"/>
    <col min="12" max="12" width="10.42578125" style="2" customWidth="1"/>
    <col min="13" max="13" width="9.140625" style="2" customWidth="1"/>
    <col min="14" max="14" width="9.7109375" style="2" customWidth="1"/>
    <col min="15" max="15" width="10.42578125" style="2" customWidth="1"/>
    <col min="16" max="17" width="9.140625" style="2" customWidth="1"/>
    <col min="18" max="16384" width="9.140625" style="2"/>
  </cols>
  <sheetData>
    <row r="1" spans="1:68" x14ac:dyDescent="0.25">
      <c r="A1" s="17"/>
      <c r="B1" s="18"/>
      <c r="C1" s="18"/>
      <c r="D1" s="18"/>
      <c r="E1" s="18"/>
      <c r="F1" s="18"/>
      <c r="G1" s="18"/>
      <c r="H1" s="18"/>
      <c r="I1" s="18"/>
      <c r="J1" s="18"/>
      <c r="K1" s="18"/>
      <c r="L1" s="18"/>
      <c r="M1" s="18"/>
      <c r="N1" s="18"/>
      <c r="O1" s="18"/>
      <c r="P1" s="19"/>
    </row>
    <row r="2" spans="1:68" x14ac:dyDescent="0.25">
      <c r="A2" s="20"/>
      <c r="P2" s="5"/>
    </row>
    <row r="3" spans="1:68" x14ac:dyDescent="0.25">
      <c r="A3" s="20"/>
      <c r="P3" s="5"/>
    </row>
    <row r="4" spans="1:68" ht="15.75" x14ac:dyDescent="0.25">
      <c r="A4" s="48" t="s">
        <v>70</v>
      </c>
      <c r="B4" s="49"/>
      <c r="C4" s="49"/>
      <c r="D4" s="49"/>
      <c r="E4" s="49"/>
      <c r="F4" s="49"/>
      <c r="G4" s="49"/>
      <c r="H4" s="49"/>
      <c r="I4" s="49"/>
      <c r="J4" s="49"/>
      <c r="K4" s="49"/>
      <c r="L4" s="49"/>
      <c r="M4" s="49"/>
      <c r="N4" s="49"/>
      <c r="O4" s="49"/>
      <c r="P4" s="50"/>
    </row>
    <row r="5" spans="1:68" x14ac:dyDescent="0.25">
      <c r="A5" s="21" t="s">
        <v>71</v>
      </c>
      <c r="B5" s="51" t="s">
        <v>72</v>
      </c>
      <c r="C5" s="52"/>
      <c r="D5" s="52"/>
      <c r="E5" s="52"/>
      <c r="F5" s="52"/>
      <c r="G5" s="52"/>
      <c r="H5" s="52"/>
      <c r="I5" s="52"/>
      <c r="J5" s="52"/>
      <c r="K5" s="52"/>
      <c r="L5" s="52"/>
      <c r="M5" s="52"/>
      <c r="N5" s="52"/>
      <c r="O5" s="52"/>
      <c r="P5" s="53"/>
    </row>
    <row r="6" spans="1:68" x14ac:dyDescent="0.25">
      <c r="A6" s="21" t="s">
        <v>73</v>
      </c>
      <c r="B6" s="54" t="s">
        <v>74</v>
      </c>
      <c r="C6" s="55"/>
      <c r="D6" s="55"/>
      <c r="E6" s="55"/>
      <c r="F6" s="55"/>
      <c r="G6" s="55"/>
      <c r="H6" s="22"/>
      <c r="I6" s="22"/>
      <c r="J6" s="22"/>
      <c r="K6" s="22"/>
      <c r="L6" s="22"/>
      <c r="M6" s="22"/>
      <c r="N6" s="22"/>
      <c r="O6" s="22"/>
      <c r="P6" s="23"/>
    </row>
    <row r="7" spans="1:68" ht="15" customHeight="1" x14ac:dyDescent="0.25">
      <c r="A7" s="21" t="s">
        <v>75</v>
      </c>
      <c r="B7" s="56" t="s">
        <v>76</v>
      </c>
      <c r="C7" s="57"/>
      <c r="D7" s="57"/>
      <c r="E7" s="57"/>
      <c r="F7" s="57"/>
      <c r="G7" s="57"/>
      <c r="H7" s="22"/>
      <c r="I7" s="22"/>
      <c r="J7" s="22"/>
      <c r="K7" s="22"/>
      <c r="L7" s="22"/>
      <c r="M7" s="22"/>
      <c r="N7" s="22"/>
      <c r="O7" s="22"/>
      <c r="P7" s="23"/>
    </row>
    <row r="8" spans="1:68" x14ac:dyDescent="0.25">
      <c r="A8" s="20"/>
      <c r="P8" s="5"/>
    </row>
    <row r="9" spans="1:68" ht="15" customHeight="1" x14ac:dyDescent="0.25">
      <c r="A9" s="46" t="s">
        <v>0</v>
      </c>
      <c r="B9" s="46" t="s">
        <v>1</v>
      </c>
      <c r="C9" s="46" t="s">
        <v>2</v>
      </c>
      <c r="D9" s="46"/>
      <c r="E9" s="46"/>
      <c r="F9" s="46"/>
      <c r="G9" s="47"/>
      <c r="H9" s="47"/>
      <c r="I9" s="47"/>
      <c r="J9" s="47"/>
      <c r="K9" s="47"/>
      <c r="L9" s="47"/>
      <c r="M9" s="47"/>
      <c r="N9" s="47"/>
      <c r="O9" s="47"/>
      <c r="P9" s="47"/>
    </row>
    <row r="10" spans="1:68" s="1" customFormat="1" ht="62.25" customHeight="1" x14ac:dyDescent="0.25">
      <c r="A10" s="46"/>
      <c r="B10" s="46"/>
      <c r="C10" s="46"/>
      <c r="D10" s="46"/>
      <c r="E10" s="46"/>
      <c r="F10" s="46"/>
      <c r="G10" s="12" t="s">
        <v>3</v>
      </c>
      <c r="H10" s="12" t="s">
        <v>4</v>
      </c>
      <c r="I10" s="12" t="s">
        <v>5</v>
      </c>
      <c r="J10" s="12" t="s">
        <v>6</v>
      </c>
      <c r="K10" s="12" t="s">
        <v>7</v>
      </c>
      <c r="L10" s="46" t="s">
        <v>8</v>
      </c>
      <c r="M10" s="46"/>
      <c r="N10" s="46" t="s">
        <v>9</v>
      </c>
      <c r="O10" s="46" t="s">
        <v>10</v>
      </c>
      <c r="P10" s="46"/>
    </row>
    <row r="11" spans="1:68" x14ac:dyDescent="0.25">
      <c r="A11" s="46"/>
      <c r="B11" s="13" t="s">
        <v>11</v>
      </c>
      <c r="C11" s="47" t="s">
        <v>12</v>
      </c>
      <c r="D11" s="47"/>
      <c r="E11" s="47" t="s">
        <v>13</v>
      </c>
      <c r="F11" s="47"/>
      <c r="G11" s="13" t="s">
        <v>14</v>
      </c>
      <c r="H11" s="13" t="s">
        <v>15</v>
      </c>
      <c r="I11" s="13" t="s">
        <v>16</v>
      </c>
      <c r="J11" s="14" t="s">
        <v>17</v>
      </c>
      <c r="K11" s="13" t="s">
        <v>18</v>
      </c>
      <c r="L11" s="46"/>
      <c r="M11" s="46"/>
      <c r="N11" s="46"/>
      <c r="O11" s="46"/>
      <c r="P11" s="46"/>
    </row>
    <row r="12" spans="1:68" x14ac:dyDescent="0.25">
      <c r="A12" s="41" t="s">
        <v>19</v>
      </c>
      <c r="B12" s="42">
        <v>10.496655899876997</v>
      </c>
      <c r="C12" s="43" t="s">
        <v>20</v>
      </c>
      <c r="D12" s="32">
        <v>356.67844827791987</v>
      </c>
      <c r="E12" s="43" t="s">
        <v>77</v>
      </c>
      <c r="F12" s="32">
        <v>356.6259649984205</v>
      </c>
      <c r="G12" s="32">
        <v>2.0353764545030999E-2</v>
      </c>
      <c r="H12" s="38">
        <v>400</v>
      </c>
      <c r="I12" s="8">
        <v>4.9999999999985655E-3</v>
      </c>
      <c r="J12" s="15">
        <v>0</v>
      </c>
      <c r="K12" s="32">
        <v>1.2113027836496928</v>
      </c>
      <c r="L12" s="10" t="s">
        <v>21</v>
      </c>
      <c r="M12" s="11">
        <v>357.87844827791986</v>
      </c>
      <c r="N12" s="35">
        <v>1.1097169635023647</v>
      </c>
      <c r="O12" s="11" t="s">
        <v>21</v>
      </c>
      <c r="P12" s="11">
        <v>357.87705318797634</v>
      </c>
      <c r="R12" s="29"/>
    </row>
    <row r="13" spans="1:68" x14ac:dyDescent="0.25">
      <c r="A13" s="41"/>
      <c r="B13" s="42"/>
      <c r="C13" s="44"/>
      <c r="D13" s="33"/>
      <c r="E13" s="44"/>
      <c r="F13" s="33"/>
      <c r="G13" s="33"/>
      <c r="H13" s="39"/>
      <c r="I13" s="24"/>
      <c r="J13" s="3">
        <v>400</v>
      </c>
      <c r="K13" s="33"/>
      <c r="L13" s="10" t="s">
        <v>22</v>
      </c>
      <c r="M13" s="11">
        <v>356.57844827791985</v>
      </c>
      <c r="N13" s="36"/>
      <c r="O13" s="11" t="s">
        <v>22</v>
      </c>
      <c r="P13" s="11">
        <v>355.51624803491814</v>
      </c>
      <c r="R13" s="29"/>
      <c r="T13" s="27"/>
      <c r="AF13" s="28"/>
      <c r="BO13" s="30"/>
      <c r="BP13" s="30"/>
    </row>
    <row r="14" spans="1:68" x14ac:dyDescent="0.25">
      <c r="A14" s="41"/>
      <c r="B14" s="42"/>
      <c r="C14" s="45"/>
      <c r="D14" s="34"/>
      <c r="E14" s="45"/>
      <c r="F14" s="34"/>
      <c r="G14" s="34"/>
      <c r="H14" s="40"/>
      <c r="I14" s="9">
        <v>0.49999999999985656</v>
      </c>
      <c r="J14" s="26">
        <v>1.5699999999999999E-2</v>
      </c>
      <c r="K14" s="34"/>
      <c r="L14" s="10" t="s">
        <v>23</v>
      </c>
      <c r="M14" s="11">
        <v>1.3000000000000114</v>
      </c>
      <c r="N14" s="37"/>
      <c r="O14" s="11" t="s">
        <v>23</v>
      </c>
      <c r="P14" s="11">
        <v>2.3608051530582088</v>
      </c>
      <c r="R14" s="29"/>
      <c r="T14" s="27"/>
      <c r="AF14" s="28"/>
      <c r="BO14" s="30"/>
      <c r="BP14" s="30"/>
    </row>
    <row r="15" spans="1:68" x14ac:dyDescent="0.25">
      <c r="A15" s="41" t="s">
        <v>24</v>
      </c>
      <c r="B15" s="42">
        <v>10.594983044033263</v>
      </c>
      <c r="C15" s="43" t="s">
        <v>25</v>
      </c>
      <c r="D15" s="32">
        <v>356.64654900631825</v>
      </c>
      <c r="E15" s="43" t="s">
        <v>77</v>
      </c>
      <c r="F15" s="32">
        <v>356.59357409109811</v>
      </c>
      <c r="G15" s="32">
        <v>2.0544427891494101E-2</v>
      </c>
      <c r="H15" s="38">
        <v>400</v>
      </c>
      <c r="I15" s="8">
        <v>4.9999999999982263E-3</v>
      </c>
      <c r="J15" s="15">
        <v>0</v>
      </c>
      <c r="K15" s="32">
        <v>1.2113027836497046</v>
      </c>
      <c r="L15" s="10" t="s">
        <v>21</v>
      </c>
      <c r="M15" s="11">
        <v>357.84654900631824</v>
      </c>
      <c r="N15" s="35">
        <v>1.0773260561799702</v>
      </c>
      <c r="O15" s="11" t="s">
        <v>21</v>
      </c>
      <c r="P15" s="11">
        <v>357.87705318797634</v>
      </c>
      <c r="R15" s="29"/>
      <c r="T15" s="27"/>
      <c r="AF15" s="28"/>
      <c r="BO15" s="30"/>
      <c r="BP15" s="30"/>
    </row>
    <row r="16" spans="1:68" x14ac:dyDescent="0.25">
      <c r="A16" s="41"/>
      <c r="B16" s="42"/>
      <c r="C16" s="44"/>
      <c r="D16" s="33"/>
      <c r="E16" s="44"/>
      <c r="F16" s="33"/>
      <c r="G16" s="33"/>
      <c r="H16" s="39"/>
      <c r="I16" s="25"/>
      <c r="J16" s="3">
        <v>400</v>
      </c>
      <c r="K16" s="33"/>
      <c r="L16" s="10" t="s">
        <v>22</v>
      </c>
      <c r="M16" s="11">
        <v>356.54654900631823</v>
      </c>
      <c r="N16" s="36"/>
      <c r="O16" s="11" t="s">
        <v>22</v>
      </c>
      <c r="P16" s="11">
        <v>355.51624803491814</v>
      </c>
      <c r="R16" s="29"/>
      <c r="T16" s="27"/>
      <c r="AF16" s="28"/>
      <c r="BO16" s="30"/>
      <c r="BP16" s="30"/>
    </row>
    <row r="17" spans="1:68" x14ac:dyDescent="0.25">
      <c r="A17" s="41"/>
      <c r="B17" s="42"/>
      <c r="C17" s="45"/>
      <c r="D17" s="34"/>
      <c r="E17" s="45"/>
      <c r="F17" s="34"/>
      <c r="G17" s="34"/>
      <c r="H17" s="40"/>
      <c r="I17" s="9">
        <v>0.49999999999982264</v>
      </c>
      <c r="J17" s="26">
        <v>1.5699999999999999E-2</v>
      </c>
      <c r="K17" s="34"/>
      <c r="L17" s="10" t="s">
        <v>23</v>
      </c>
      <c r="M17" s="11">
        <v>1.3000000000000114</v>
      </c>
      <c r="N17" s="37"/>
      <c r="O17" s="11" t="s">
        <v>23</v>
      </c>
      <c r="P17" s="11">
        <v>2.3608051530582088</v>
      </c>
      <c r="R17" s="29"/>
      <c r="T17" s="27"/>
      <c r="AF17" s="28"/>
      <c r="BO17" s="30"/>
      <c r="BP17" s="30"/>
    </row>
    <row r="18" spans="1:68" x14ac:dyDescent="0.25">
      <c r="A18" s="41" t="s">
        <v>26</v>
      </c>
      <c r="B18" s="42">
        <v>13.58882620510448</v>
      </c>
      <c r="C18" s="43" t="s">
        <v>78</v>
      </c>
      <c r="D18" s="32">
        <v>353.17009497069063</v>
      </c>
      <c r="E18" s="43" t="s">
        <v>27</v>
      </c>
      <c r="F18" s="32">
        <v>353.10215083966511</v>
      </c>
      <c r="G18" s="32">
        <v>0.52344756079515997</v>
      </c>
      <c r="H18" s="38">
        <v>400</v>
      </c>
      <c r="I18" s="4">
        <v>4.9999999999993001E-3</v>
      </c>
      <c r="J18" s="15">
        <v>0</v>
      </c>
      <c r="K18" s="32">
        <v>1.2113027836497046</v>
      </c>
      <c r="L18" s="10" t="s">
        <v>21</v>
      </c>
      <c r="M18" s="11">
        <v>354.5700949706906</v>
      </c>
      <c r="N18" s="35">
        <v>0.10000000000002274</v>
      </c>
      <c r="O18" s="11" t="s">
        <v>21</v>
      </c>
      <c r="P18" s="11">
        <v>354.78928887693235</v>
      </c>
      <c r="R18" s="29"/>
      <c r="T18" s="27"/>
      <c r="AF18" s="28"/>
      <c r="BO18" s="30"/>
      <c r="BP18" s="30"/>
    </row>
    <row r="19" spans="1:68" x14ac:dyDescent="0.25">
      <c r="A19" s="41"/>
      <c r="B19" s="42"/>
      <c r="C19" s="44"/>
      <c r="D19" s="33"/>
      <c r="E19" s="44"/>
      <c r="F19" s="33"/>
      <c r="G19" s="33"/>
      <c r="H19" s="39"/>
      <c r="I19" s="5"/>
      <c r="J19" s="3">
        <v>400</v>
      </c>
      <c r="K19" s="33"/>
      <c r="L19" s="10" t="s">
        <v>22</v>
      </c>
      <c r="M19" s="11">
        <v>351.22949682435097</v>
      </c>
      <c r="N19" s="36"/>
      <c r="O19" s="11" t="s">
        <v>22</v>
      </c>
      <c r="P19" s="11">
        <v>353.00215083966509</v>
      </c>
      <c r="R19" s="29"/>
      <c r="T19" s="27"/>
      <c r="AF19" s="28"/>
      <c r="BO19" s="30"/>
      <c r="BP19" s="30"/>
    </row>
    <row r="20" spans="1:68" x14ac:dyDescent="0.25">
      <c r="A20" s="41"/>
      <c r="B20" s="42"/>
      <c r="C20" s="45"/>
      <c r="D20" s="34"/>
      <c r="E20" s="45"/>
      <c r="F20" s="34"/>
      <c r="G20" s="34"/>
      <c r="H20" s="40"/>
      <c r="I20" s="6">
        <v>0.49999999999993</v>
      </c>
      <c r="J20" s="26">
        <v>1.5699999999999999E-2</v>
      </c>
      <c r="K20" s="34"/>
      <c r="L20" s="10" t="s">
        <v>23</v>
      </c>
      <c r="M20" s="11">
        <v>3.3405981463396301</v>
      </c>
      <c r="N20" s="37"/>
      <c r="O20" s="11" t="s">
        <v>23</v>
      </c>
      <c r="P20" s="11">
        <v>1.7871380372672547</v>
      </c>
      <c r="R20" s="29"/>
      <c r="T20" s="27"/>
      <c r="AF20" s="28"/>
      <c r="BO20" s="30"/>
      <c r="BP20" s="30"/>
    </row>
    <row r="21" spans="1:68" x14ac:dyDescent="0.25">
      <c r="A21" s="41" t="s">
        <v>28</v>
      </c>
      <c r="B21" s="42">
        <v>15.911800585341876</v>
      </c>
      <c r="C21" s="43" t="s">
        <v>78</v>
      </c>
      <c r="D21" s="32">
        <v>353.17009497069063</v>
      </c>
      <c r="E21" s="43" t="s">
        <v>29</v>
      </c>
      <c r="F21" s="32">
        <v>353.09053596776391</v>
      </c>
      <c r="G21" s="32">
        <v>0.52795197382255499</v>
      </c>
      <c r="H21" s="38">
        <v>400</v>
      </c>
      <c r="I21" s="4">
        <v>5.0000000000003271E-3</v>
      </c>
      <c r="J21" s="15">
        <v>0</v>
      </c>
      <c r="K21" s="32">
        <v>1.2113027836497046</v>
      </c>
      <c r="L21" s="10" t="s">
        <v>21</v>
      </c>
      <c r="M21" s="11">
        <v>354.5700949706906</v>
      </c>
      <c r="N21" s="35">
        <v>0.10000000000002274</v>
      </c>
      <c r="O21" s="11" t="s">
        <v>21</v>
      </c>
      <c r="P21" s="11">
        <v>354.91640156542201</v>
      </c>
      <c r="R21" s="29"/>
      <c r="AF21" s="28"/>
      <c r="BO21" s="30"/>
      <c r="BP21" s="30"/>
    </row>
    <row r="22" spans="1:68" x14ac:dyDescent="0.25">
      <c r="A22" s="41"/>
      <c r="B22" s="42"/>
      <c r="C22" s="44"/>
      <c r="D22" s="33"/>
      <c r="E22" s="44"/>
      <c r="F22" s="33"/>
      <c r="G22" s="33"/>
      <c r="H22" s="39"/>
      <c r="I22" s="16"/>
      <c r="J22" s="3">
        <v>400</v>
      </c>
      <c r="K22" s="33"/>
      <c r="L22" s="10" t="s">
        <v>22</v>
      </c>
      <c r="M22" s="11">
        <v>351.22949682435097</v>
      </c>
      <c r="N22" s="36"/>
      <c r="O22" s="11" t="s">
        <v>22</v>
      </c>
      <c r="P22" s="11">
        <v>352.99053596776389</v>
      </c>
      <c r="R22" s="29"/>
      <c r="AF22" s="28"/>
      <c r="BO22" s="30"/>
      <c r="BP22" s="30"/>
    </row>
    <row r="23" spans="1:68" x14ac:dyDescent="0.25">
      <c r="A23" s="41"/>
      <c r="B23" s="42"/>
      <c r="C23" s="45"/>
      <c r="D23" s="34"/>
      <c r="E23" s="45"/>
      <c r="F23" s="34"/>
      <c r="G23" s="34"/>
      <c r="H23" s="40"/>
      <c r="I23" s="6">
        <v>0.50000000000003275</v>
      </c>
      <c r="J23" s="26">
        <v>1.5699999999999999E-2</v>
      </c>
      <c r="K23" s="34"/>
      <c r="L23" s="10" t="s">
        <v>23</v>
      </c>
      <c r="M23" s="11">
        <v>3.3405981463396301</v>
      </c>
      <c r="N23" s="37"/>
      <c r="O23" s="11" t="s">
        <v>23</v>
      </c>
      <c r="P23" s="11">
        <v>1.9258655976581167</v>
      </c>
      <c r="R23" s="29"/>
      <c r="AF23" s="28"/>
      <c r="BO23" s="30"/>
      <c r="BP23" s="30"/>
    </row>
    <row r="24" spans="1:68" x14ac:dyDescent="0.25">
      <c r="A24" s="41" t="s">
        <v>30</v>
      </c>
      <c r="B24" s="42">
        <v>8.2604536673846631</v>
      </c>
      <c r="C24" s="43" t="s">
        <v>79</v>
      </c>
      <c r="D24" s="32">
        <v>349.84113500394307</v>
      </c>
      <c r="E24" s="43" t="s">
        <v>31</v>
      </c>
      <c r="F24" s="32">
        <v>349.69983273560609</v>
      </c>
      <c r="G24" s="32">
        <v>0.23063465676508199</v>
      </c>
      <c r="H24" s="38">
        <v>400</v>
      </c>
      <c r="I24" s="4">
        <v>1.710587263443963E-2</v>
      </c>
      <c r="J24" s="15">
        <v>0</v>
      </c>
      <c r="K24" s="32">
        <v>1.0396334271074912</v>
      </c>
      <c r="L24" s="10" t="s">
        <v>21</v>
      </c>
      <c r="M24" s="11">
        <v>350.9606896573145</v>
      </c>
      <c r="N24" s="35">
        <v>0.10000000000002274</v>
      </c>
      <c r="O24" s="11" t="s">
        <v>21</v>
      </c>
      <c r="P24" s="11">
        <v>350.88479895565473</v>
      </c>
      <c r="R24" s="29"/>
      <c r="AF24" s="28"/>
      <c r="BO24" s="30"/>
      <c r="BP24" s="30"/>
    </row>
    <row r="25" spans="1:68" x14ac:dyDescent="0.25">
      <c r="A25" s="41"/>
      <c r="B25" s="42"/>
      <c r="C25" s="44"/>
      <c r="D25" s="33"/>
      <c r="E25" s="44"/>
      <c r="F25" s="33"/>
      <c r="G25" s="33"/>
      <c r="H25" s="39"/>
      <c r="I25" s="16"/>
      <c r="J25" s="3">
        <v>400</v>
      </c>
      <c r="K25" s="33"/>
      <c r="L25" s="10" t="s">
        <v>22</v>
      </c>
      <c r="M25" s="11">
        <v>348.58511471251404</v>
      </c>
      <c r="N25" s="36"/>
      <c r="O25" s="11" t="s">
        <v>22</v>
      </c>
      <c r="P25" s="11">
        <v>349.59983273560607</v>
      </c>
      <c r="R25" s="29"/>
      <c r="AF25" s="28"/>
      <c r="BO25" s="30"/>
      <c r="BP25" s="30"/>
    </row>
    <row r="26" spans="1:68" x14ac:dyDescent="0.25">
      <c r="A26" s="41"/>
      <c r="B26" s="42"/>
      <c r="C26" s="45"/>
      <c r="D26" s="34"/>
      <c r="E26" s="45"/>
      <c r="F26" s="34"/>
      <c r="G26" s="34"/>
      <c r="H26" s="40"/>
      <c r="I26" s="6">
        <v>1.7105872634439629</v>
      </c>
      <c r="J26" s="26">
        <v>1.154E-2</v>
      </c>
      <c r="K26" s="34"/>
      <c r="L26" s="10" t="s">
        <v>23</v>
      </c>
      <c r="M26" s="11">
        <v>2.3755749448004622</v>
      </c>
      <c r="N26" s="37"/>
      <c r="O26" s="11" t="s">
        <v>23</v>
      </c>
      <c r="P26" s="11">
        <v>1.2849662200486591</v>
      </c>
      <c r="R26" s="29"/>
      <c r="AF26" s="28"/>
      <c r="BO26" s="30"/>
      <c r="BP26" s="30"/>
    </row>
    <row r="27" spans="1:68" x14ac:dyDescent="0.25">
      <c r="A27" s="41" t="s">
        <v>32</v>
      </c>
      <c r="B27" s="42">
        <v>9.0091443613358155</v>
      </c>
      <c r="C27" s="43" t="s">
        <v>79</v>
      </c>
      <c r="D27" s="32">
        <v>349.84113500394307</v>
      </c>
      <c r="E27" s="43" t="s">
        <v>33</v>
      </c>
      <c r="F27" s="32">
        <v>349.69608928213637</v>
      </c>
      <c r="G27" s="32">
        <v>0.23208642142680799</v>
      </c>
      <c r="H27" s="38">
        <v>400</v>
      </c>
      <c r="I27" s="4">
        <v>1.6099833234905499E-2</v>
      </c>
      <c r="J27" s="15">
        <v>0</v>
      </c>
      <c r="K27" s="32">
        <v>1.0474994264491548</v>
      </c>
      <c r="L27" s="10" t="s">
        <v>21</v>
      </c>
      <c r="M27" s="11">
        <v>350.9606896573145</v>
      </c>
      <c r="N27" s="35">
        <v>0.10000000000002274</v>
      </c>
      <c r="O27" s="11" t="s">
        <v>21</v>
      </c>
      <c r="P27" s="11">
        <v>350.87836963005168</v>
      </c>
      <c r="R27" s="29"/>
      <c r="AF27" s="28"/>
      <c r="BO27" s="30"/>
      <c r="BP27" s="30"/>
    </row>
    <row r="28" spans="1:68" x14ac:dyDescent="0.25">
      <c r="A28" s="41"/>
      <c r="B28" s="42"/>
      <c r="C28" s="44"/>
      <c r="D28" s="33"/>
      <c r="E28" s="44"/>
      <c r="F28" s="33"/>
      <c r="G28" s="33"/>
      <c r="H28" s="39"/>
      <c r="I28" s="16"/>
      <c r="J28" s="3">
        <v>400</v>
      </c>
      <c r="K28" s="33"/>
      <c r="L28" s="10" t="s">
        <v>22</v>
      </c>
      <c r="M28" s="11">
        <v>348.58511471251404</v>
      </c>
      <c r="N28" s="36"/>
      <c r="O28" s="11" t="s">
        <v>22</v>
      </c>
      <c r="P28" s="11">
        <v>349.59608928213635</v>
      </c>
      <c r="R28" s="29"/>
      <c r="AF28" s="28"/>
      <c r="BO28" s="30"/>
      <c r="BP28" s="30"/>
    </row>
    <row r="29" spans="1:68" x14ac:dyDescent="0.25">
      <c r="A29" s="41"/>
      <c r="B29" s="42"/>
      <c r="C29" s="45"/>
      <c r="D29" s="34"/>
      <c r="E29" s="45"/>
      <c r="F29" s="34"/>
      <c r="G29" s="34"/>
      <c r="H29" s="40"/>
      <c r="I29" s="6">
        <v>1.6099833234905498</v>
      </c>
      <c r="J29" s="26">
        <v>1.172E-2</v>
      </c>
      <c r="K29" s="34"/>
      <c r="L29" s="10" t="s">
        <v>23</v>
      </c>
      <c r="M29" s="11">
        <v>2.3755749448004622</v>
      </c>
      <c r="N29" s="37"/>
      <c r="O29" s="11" t="s">
        <v>23</v>
      </c>
      <c r="P29" s="11">
        <v>1.2822803479153322</v>
      </c>
      <c r="R29" s="29"/>
      <c r="AF29" s="28"/>
      <c r="BO29" s="30"/>
      <c r="BP29" s="30"/>
    </row>
    <row r="30" spans="1:68" x14ac:dyDescent="0.25">
      <c r="A30" s="41" t="s">
        <v>34</v>
      </c>
      <c r="B30" s="42">
        <v>15.627212944557002</v>
      </c>
      <c r="C30" s="43" t="s">
        <v>35</v>
      </c>
      <c r="D30" s="32">
        <v>346.93129868387132</v>
      </c>
      <c r="E30" s="43" t="s">
        <v>80</v>
      </c>
      <c r="F30" s="32">
        <v>346.46432759015227</v>
      </c>
      <c r="G30" s="32">
        <v>3.0302280631329601E-2</v>
      </c>
      <c r="H30" s="38">
        <v>400</v>
      </c>
      <c r="I30" s="4">
        <v>2.9881917868259434E-2</v>
      </c>
      <c r="J30" s="15">
        <v>0</v>
      </c>
      <c r="K30" s="32">
        <v>0.96993257434167934</v>
      </c>
      <c r="L30" s="10" t="s">
        <v>21</v>
      </c>
      <c r="M30" s="11">
        <v>347.73129868387133</v>
      </c>
      <c r="N30" s="35">
        <v>2.0958151191472894</v>
      </c>
      <c r="O30" s="11" t="s">
        <v>21</v>
      </c>
      <c r="P30" s="11">
        <v>347.26432759015228</v>
      </c>
      <c r="R30" s="29"/>
      <c r="AF30" s="28"/>
      <c r="BO30" s="30"/>
      <c r="BP30" s="30"/>
    </row>
    <row r="31" spans="1:68" x14ac:dyDescent="0.25">
      <c r="A31" s="41"/>
      <c r="B31" s="42"/>
      <c r="C31" s="44"/>
      <c r="D31" s="33"/>
      <c r="E31" s="44"/>
      <c r="F31" s="33"/>
      <c r="G31" s="33"/>
      <c r="H31" s="39"/>
      <c r="I31" s="16"/>
      <c r="J31" s="3">
        <v>400</v>
      </c>
      <c r="K31" s="33"/>
      <c r="L31" s="10" t="s">
        <v>22</v>
      </c>
      <c r="M31" s="11">
        <v>346.36940780392678</v>
      </c>
      <c r="N31" s="36"/>
      <c r="O31" s="11" t="s">
        <v>22</v>
      </c>
      <c r="P31" s="11">
        <v>344.36851247100498</v>
      </c>
      <c r="R31" s="29"/>
      <c r="AF31" s="28"/>
      <c r="BO31" s="30"/>
      <c r="BP31" s="30"/>
    </row>
    <row r="32" spans="1:68" x14ac:dyDescent="0.25">
      <c r="A32" s="41"/>
      <c r="B32" s="42"/>
      <c r="C32" s="45"/>
      <c r="D32" s="34"/>
      <c r="E32" s="45"/>
      <c r="F32" s="34"/>
      <c r="G32" s="34"/>
      <c r="H32" s="40"/>
      <c r="I32" s="6">
        <v>2.9881917868259436</v>
      </c>
      <c r="J32" s="26">
        <v>1.004E-2</v>
      </c>
      <c r="K32" s="34"/>
      <c r="L32" s="10" t="s">
        <v>23</v>
      </c>
      <c r="M32" s="11">
        <v>1.3618908799445535</v>
      </c>
      <c r="N32" s="37"/>
      <c r="O32" s="11" t="s">
        <v>23</v>
      </c>
      <c r="P32" s="11">
        <v>2.8958151191473007</v>
      </c>
      <c r="R32" s="29"/>
      <c r="AF32" s="28"/>
      <c r="BO32" s="30"/>
      <c r="BP32" s="30"/>
    </row>
    <row r="33" spans="1:68" x14ac:dyDescent="0.25">
      <c r="A33" s="41" t="s">
        <v>36</v>
      </c>
      <c r="B33" s="42">
        <v>14.729520072541485</v>
      </c>
      <c r="C33" s="43" t="s">
        <v>37</v>
      </c>
      <c r="D33" s="32">
        <v>346.88203728888664</v>
      </c>
      <c r="E33" s="43" t="s">
        <v>80</v>
      </c>
      <c r="F33" s="32">
        <v>346.4518143899864</v>
      </c>
      <c r="G33" s="32">
        <v>2.8561590117604101E-2</v>
      </c>
      <c r="H33" s="38">
        <v>400</v>
      </c>
      <c r="I33" s="4">
        <v>2.9208208874520913E-2</v>
      </c>
      <c r="J33" s="15">
        <v>0</v>
      </c>
      <c r="K33" s="32">
        <v>0.96993257434167934</v>
      </c>
      <c r="L33" s="10" t="s">
        <v>21</v>
      </c>
      <c r="M33" s="11">
        <v>347.67901843171114</v>
      </c>
      <c r="N33" s="35">
        <v>2.0833019189814195</v>
      </c>
      <c r="O33" s="11" t="s">
        <v>21</v>
      </c>
      <c r="P33" s="11">
        <v>347.26432759015228</v>
      </c>
      <c r="R33" s="29"/>
      <c r="AF33" s="28"/>
      <c r="BO33" s="30"/>
      <c r="BP33" s="30"/>
    </row>
    <row r="34" spans="1:68" x14ac:dyDescent="0.25">
      <c r="A34" s="41"/>
      <c r="B34" s="42"/>
      <c r="C34" s="44"/>
      <c r="D34" s="33"/>
      <c r="E34" s="44"/>
      <c r="F34" s="33"/>
      <c r="G34" s="33"/>
      <c r="H34" s="39"/>
      <c r="I34" s="16"/>
      <c r="J34" s="3">
        <v>400</v>
      </c>
      <c r="K34" s="33"/>
      <c r="L34" s="10" t="s">
        <v>22</v>
      </c>
      <c r="M34" s="11">
        <v>346.67901843171114</v>
      </c>
      <c r="N34" s="36"/>
      <c r="O34" s="11" t="s">
        <v>22</v>
      </c>
      <c r="P34" s="11">
        <v>344.36851247100498</v>
      </c>
      <c r="R34" s="29"/>
      <c r="AF34" s="28"/>
      <c r="BO34" s="30"/>
      <c r="BP34" s="30"/>
    </row>
    <row r="35" spans="1:68" x14ac:dyDescent="0.25">
      <c r="A35" s="41"/>
      <c r="B35" s="42"/>
      <c r="C35" s="45"/>
      <c r="D35" s="34"/>
      <c r="E35" s="45"/>
      <c r="F35" s="34"/>
      <c r="G35" s="34"/>
      <c r="H35" s="40"/>
      <c r="I35" s="6">
        <v>2.9208208874520913</v>
      </c>
      <c r="J35" s="26">
        <v>1.01E-2</v>
      </c>
      <c r="K35" s="34"/>
      <c r="L35" s="10" t="s">
        <v>23</v>
      </c>
      <c r="M35" s="11">
        <v>1</v>
      </c>
      <c r="N35" s="37"/>
      <c r="O35" s="11" t="s">
        <v>23</v>
      </c>
      <c r="P35" s="11">
        <v>2.8958151191473007</v>
      </c>
      <c r="R35" s="29"/>
      <c r="AF35" s="28"/>
      <c r="BO35" s="30"/>
      <c r="BP35" s="30"/>
    </row>
    <row r="36" spans="1:68" x14ac:dyDescent="0.25">
      <c r="A36" s="41" t="s">
        <v>38</v>
      </c>
      <c r="B36" s="42">
        <v>16.12115347377765</v>
      </c>
      <c r="C36" s="43" t="s">
        <v>39</v>
      </c>
      <c r="D36" s="32">
        <v>341.67533383509021</v>
      </c>
      <c r="E36" s="43" t="s">
        <v>81</v>
      </c>
      <c r="F36" s="32">
        <v>341.02662850799965</v>
      </c>
      <c r="G36" s="32">
        <v>3.1260066551617102E-2</v>
      </c>
      <c r="H36" s="38">
        <v>400</v>
      </c>
      <c r="I36" s="4">
        <v>4.0239386601320988E-2</v>
      </c>
      <c r="J36" s="15">
        <v>0</v>
      </c>
      <c r="K36" s="32">
        <v>0.93466340632100398</v>
      </c>
      <c r="L36" s="10" t="s">
        <v>21</v>
      </c>
      <c r="M36" s="11">
        <v>342.64710390562738</v>
      </c>
      <c r="N36" s="35">
        <v>2.0957199879280211</v>
      </c>
      <c r="O36" s="11" t="s">
        <v>21</v>
      </c>
      <c r="P36" s="11">
        <v>342.00281301412633</v>
      </c>
      <c r="R36" s="29"/>
      <c r="AF36" s="28"/>
      <c r="BO36" s="30"/>
      <c r="BP36" s="30"/>
    </row>
    <row r="37" spans="1:68" x14ac:dyDescent="0.25">
      <c r="A37" s="41"/>
      <c r="B37" s="42"/>
      <c r="C37" s="44"/>
      <c r="D37" s="33"/>
      <c r="E37" s="44"/>
      <c r="F37" s="33"/>
      <c r="G37" s="33"/>
      <c r="H37" s="39"/>
      <c r="I37" s="16"/>
      <c r="J37" s="3">
        <v>400</v>
      </c>
      <c r="K37" s="33"/>
      <c r="L37" s="10" t="s">
        <v>22</v>
      </c>
      <c r="M37" s="11">
        <v>341.57533383509019</v>
      </c>
      <c r="N37" s="36"/>
      <c r="O37" s="11" t="s">
        <v>22</v>
      </c>
      <c r="P37" s="11">
        <v>338.93090852007163</v>
      </c>
      <c r="R37" s="29"/>
      <c r="AF37" s="28"/>
      <c r="BO37" s="30"/>
      <c r="BP37" s="30"/>
    </row>
    <row r="38" spans="1:68" x14ac:dyDescent="0.25">
      <c r="A38" s="41"/>
      <c r="B38" s="42"/>
      <c r="C38" s="45"/>
      <c r="D38" s="34"/>
      <c r="E38" s="45"/>
      <c r="F38" s="34"/>
      <c r="G38" s="34"/>
      <c r="H38" s="40"/>
      <c r="I38" s="6">
        <v>4.0239386601320986</v>
      </c>
      <c r="J38" s="26">
        <v>9.3200000000000002E-3</v>
      </c>
      <c r="K38" s="34"/>
      <c r="L38" s="10" t="s">
        <v>23</v>
      </c>
      <c r="M38" s="11">
        <v>1.071770070537184</v>
      </c>
      <c r="N38" s="37"/>
      <c r="O38" s="11" t="s">
        <v>23</v>
      </c>
      <c r="P38" s="11">
        <v>3.0719044940547064</v>
      </c>
      <c r="R38" s="29"/>
      <c r="AF38" s="28"/>
      <c r="BO38" s="30"/>
      <c r="BP38" s="30"/>
    </row>
    <row r="39" spans="1:68" x14ac:dyDescent="0.25">
      <c r="A39" s="41" t="s">
        <v>40</v>
      </c>
      <c r="B39" s="42">
        <v>16.576308582709391</v>
      </c>
      <c r="C39" s="43" t="s">
        <v>41</v>
      </c>
      <c r="D39" s="32">
        <v>341.45486627028396</v>
      </c>
      <c r="E39" s="43" t="s">
        <v>81</v>
      </c>
      <c r="F39" s="32">
        <v>340.88394340173909</v>
      </c>
      <c r="G39" s="32">
        <v>3.2142644775294299E-2</v>
      </c>
      <c r="H39" s="38">
        <v>400</v>
      </c>
      <c r="I39" s="4">
        <v>3.4442099439461096E-2</v>
      </c>
      <c r="J39" s="15">
        <v>0</v>
      </c>
      <c r="K39" s="32">
        <v>0.95293878274851929</v>
      </c>
      <c r="L39" s="10" t="s">
        <v>21</v>
      </c>
      <c r="M39" s="11">
        <v>342.51606534801715</v>
      </c>
      <c r="N39" s="35">
        <v>1.9530348816674632</v>
      </c>
      <c r="O39" s="11" t="s">
        <v>21</v>
      </c>
      <c r="P39" s="11">
        <v>342.00281301412633</v>
      </c>
      <c r="R39" s="29"/>
      <c r="AF39" s="28"/>
      <c r="BO39" s="30"/>
      <c r="BP39" s="30"/>
    </row>
    <row r="40" spans="1:68" x14ac:dyDescent="0.25">
      <c r="A40" s="41"/>
      <c r="B40" s="42"/>
      <c r="C40" s="44"/>
      <c r="D40" s="33"/>
      <c r="E40" s="44"/>
      <c r="F40" s="33"/>
      <c r="G40" s="33"/>
      <c r="H40" s="39"/>
      <c r="I40" s="16"/>
      <c r="J40" s="3">
        <v>400</v>
      </c>
      <c r="K40" s="33"/>
      <c r="L40" s="10" t="s">
        <v>22</v>
      </c>
      <c r="M40" s="11">
        <v>341.35486627028394</v>
      </c>
      <c r="N40" s="36"/>
      <c r="O40" s="11" t="s">
        <v>22</v>
      </c>
      <c r="P40" s="11">
        <v>338.93090852007163</v>
      </c>
      <c r="R40" s="29"/>
      <c r="AF40" s="28"/>
      <c r="BO40" s="30"/>
      <c r="BP40" s="30"/>
    </row>
    <row r="41" spans="1:68" x14ac:dyDescent="0.25">
      <c r="A41" s="41"/>
      <c r="B41" s="42"/>
      <c r="C41" s="45"/>
      <c r="D41" s="34"/>
      <c r="E41" s="45"/>
      <c r="F41" s="34"/>
      <c r="G41" s="34"/>
      <c r="H41" s="40"/>
      <c r="I41" s="6">
        <v>3.4442099439461096</v>
      </c>
      <c r="J41" s="26">
        <v>9.6900000000000007E-3</v>
      </c>
      <c r="K41" s="34"/>
      <c r="L41" s="10" t="s">
        <v>23</v>
      </c>
      <c r="M41" s="11">
        <v>1.1611990777332153</v>
      </c>
      <c r="N41" s="37"/>
      <c r="O41" s="11" t="s">
        <v>23</v>
      </c>
      <c r="P41" s="11">
        <v>3.0719044940547064</v>
      </c>
      <c r="R41" s="29"/>
    </row>
    <row r="42" spans="1:68" ht="15" customHeight="1" x14ac:dyDescent="0.25">
      <c r="A42" s="41" t="s">
        <v>42</v>
      </c>
      <c r="B42" s="42">
        <v>152.09587782460184</v>
      </c>
      <c r="C42" s="43" t="s">
        <v>43</v>
      </c>
      <c r="D42" s="32">
        <v>361.42231930595869</v>
      </c>
      <c r="E42" s="43" t="s">
        <v>44</v>
      </c>
      <c r="F42" s="32">
        <v>359.28975477533987</v>
      </c>
      <c r="G42" s="32">
        <v>0.29492475651679001</v>
      </c>
      <c r="H42" s="38">
        <v>500</v>
      </c>
      <c r="I42" s="4">
        <v>1.4021185591092169E-2</v>
      </c>
      <c r="J42" s="15">
        <v>0</v>
      </c>
      <c r="K42" s="32">
        <v>1.2</v>
      </c>
      <c r="L42" s="10" t="s">
        <v>21</v>
      </c>
      <c r="M42" s="11">
        <v>361.73731941595867</v>
      </c>
      <c r="N42" s="35">
        <v>0.72596367803134854</v>
      </c>
      <c r="O42" s="11" t="s">
        <v>21</v>
      </c>
      <c r="P42" s="11">
        <v>360.59998382078271</v>
      </c>
      <c r="R42" s="29"/>
    </row>
    <row r="43" spans="1:68" x14ac:dyDescent="0.25">
      <c r="A43" s="41"/>
      <c r="B43" s="42"/>
      <c r="C43" s="44"/>
      <c r="D43" s="33"/>
      <c r="E43" s="44"/>
      <c r="F43" s="33"/>
      <c r="G43" s="33"/>
      <c r="H43" s="39"/>
      <c r="I43" s="16"/>
      <c r="J43" s="3">
        <v>500</v>
      </c>
      <c r="K43" s="33"/>
      <c r="L43" s="10" t="s">
        <v>22</v>
      </c>
      <c r="M43" s="11">
        <v>361.73731941595867</v>
      </c>
      <c r="N43" s="36"/>
      <c r="O43" s="11" t="s">
        <v>22</v>
      </c>
      <c r="P43" s="11">
        <v>358.56379109730852</v>
      </c>
      <c r="R43" s="29"/>
    </row>
    <row r="44" spans="1:68" x14ac:dyDescent="0.25">
      <c r="A44" s="41"/>
      <c r="B44" s="42"/>
      <c r="C44" s="45"/>
      <c r="D44" s="34"/>
      <c r="E44" s="45"/>
      <c r="F44" s="34"/>
      <c r="G44" s="34"/>
      <c r="H44" s="40"/>
      <c r="I44" s="6">
        <v>1.4021185591092169</v>
      </c>
      <c r="J44" s="26">
        <v>0</v>
      </c>
      <c r="K44" s="34"/>
      <c r="L44" s="10" t="s">
        <v>23</v>
      </c>
      <c r="M44" s="11">
        <v>0</v>
      </c>
      <c r="N44" s="37"/>
      <c r="O44" s="11" t="s">
        <v>23</v>
      </c>
      <c r="P44" s="11">
        <v>2.036192723474187</v>
      </c>
      <c r="R44" s="29"/>
    </row>
    <row r="45" spans="1:68" x14ac:dyDescent="0.25">
      <c r="A45" s="41" t="s">
        <v>45</v>
      </c>
      <c r="B45" s="42">
        <v>104.07695134604538</v>
      </c>
      <c r="C45" s="43" t="s">
        <v>82</v>
      </c>
      <c r="D45" s="32">
        <v>357.74559705893387</v>
      </c>
      <c r="E45" s="43" t="s">
        <v>77</v>
      </c>
      <c r="F45" s="32">
        <v>355.62836251193909</v>
      </c>
      <c r="G45" s="32">
        <v>1.2564858228364499</v>
      </c>
      <c r="H45" s="38">
        <v>800</v>
      </c>
      <c r="I45" s="4">
        <v>2.0342972383531763E-2</v>
      </c>
      <c r="J45" s="15">
        <v>0</v>
      </c>
      <c r="K45" s="32">
        <v>0.96100237083288431</v>
      </c>
      <c r="L45" s="10" t="s">
        <v>21</v>
      </c>
      <c r="M45" s="11">
        <v>360.41508420480528</v>
      </c>
      <c r="N45" s="35">
        <v>0.11211447702095256</v>
      </c>
      <c r="O45" s="11" t="s">
        <v>21</v>
      </c>
      <c r="P45" s="11">
        <v>357.87705318797634</v>
      </c>
      <c r="R45" s="29"/>
    </row>
    <row r="46" spans="1:68" x14ac:dyDescent="0.25">
      <c r="A46" s="41"/>
      <c r="B46" s="42"/>
      <c r="C46" s="44"/>
      <c r="D46" s="33"/>
      <c r="E46" s="44"/>
      <c r="F46" s="33"/>
      <c r="G46" s="33"/>
      <c r="H46" s="39"/>
      <c r="I46" s="16"/>
      <c r="J46" s="3">
        <v>800</v>
      </c>
      <c r="K46" s="33"/>
      <c r="L46" s="10" t="s">
        <v>22</v>
      </c>
      <c r="M46" s="11">
        <v>357.64559705893384</v>
      </c>
      <c r="N46" s="36"/>
      <c r="O46" s="11" t="s">
        <v>22</v>
      </c>
      <c r="P46" s="11">
        <v>355.51624803491814</v>
      </c>
      <c r="R46" s="29"/>
    </row>
    <row r="47" spans="1:68" x14ac:dyDescent="0.25">
      <c r="A47" s="41"/>
      <c r="B47" s="42"/>
      <c r="C47" s="45"/>
      <c r="D47" s="34"/>
      <c r="E47" s="45"/>
      <c r="F47" s="34"/>
      <c r="G47" s="34"/>
      <c r="H47" s="40"/>
      <c r="I47" s="6">
        <v>2.0342972383531763</v>
      </c>
      <c r="J47" s="26">
        <v>4.9199999999999999E-3</v>
      </c>
      <c r="K47" s="34"/>
      <c r="L47" s="10" t="s">
        <v>23</v>
      </c>
      <c r="M47" s="11">
        <v>2.7694871458714374</v>
      </c>
      <c r="N47" s="37"/>
      <c r="O47" s="11" t="s">
        <v>23</v>
      </c>
      <c r="P47" s="11">
        <v>2.3608051530582088</v>
      </c>
      <c r="R47" s="29"/>
    </row>
    <row r="48" spans="1:68" x14ac:dyDescent="0.25">
      <c r="A48" s="41" t="s">
        <v>46</v>
      </c>
      <c r="B48" s="42">
        <v>100.00124998988291</v>
      </c>
      <c r="C48" s="43" t="s">
        <v>77</v>
      </c>
      <c r="D48" s="32">
        <v>355.61624803491816</v>
      </c>
      <c r="E48" s="43" t="s">
        <v>78</v>
      </c>
      <c r="F48" s="32">
        <v>351.88312496401619</v>
      </c>
      <c r="G48" s="32">
        <v>1.4912935723659799</v>
      </c>
      <c r="H48" s="38">
        <v>800</v>
      </c>
      <c r="I48" s="4">
        <v>3.7330764078245489E-2</v>
      </c>
      <c r="J48" s="7">
        <v>0</v>
      </c>
      <c r="K48" s="32">
        <v>0.92982108024822008</v>
      </c>
      <c r="L48" s="10" t="s">
        <v>21</v>
      </c>
      <c r="M48" s="11">
        <v>357.87705318797634</v>
      </c>
      <c r="N48" s="35">
        <v>0.65362813966521571</v>
      </c>
      <c r="O48" s="11" t="s">
        <v>21</v>
      </c>
      <c r="P48" s="11">
        <v>354.5700949706906</v>
      </c>
      <c r="R48" s="29"/>
    </row>
    <row r="49" spans="1:19" x14ac:dyDescent="0.25">
      <c r="A49" s="41"/>
      <c r="B49" s="42"/>
      <c r="C49" s="44"/>
      <c r="D49" s="33"/>
      <c r="E49" s="44"/>
      <c r="F49" s="33"/>
      <c r="G49" s="33"/>
      <c r="H49" s="39"/>
      <c r="I49" s="16"/>
      <c r="J49" s="3">
        <v>800</v>
      </c>
      <c r="K49" s="33"/>
      <c r="L49" s="10" t="s">
        <v>22</v>
      </c>
      <c r="M49" s="11">
        <v>355.51624803491814</v>
      </c>
      <c r="N49" s="36"/>
      <c r="O49" s="11" t="s">
        <v>22</v>
      </c>
      <c r="P49" s="11">
        <v>351.22949682435097</v>
      </c>
      <c r="R49" s="29"/>
    </row>
    <row r="50" spans="1:19" x14ac:dyDescent="0.25">
      <c r="A50" s="41"/>
      <c r="B50" s="42"/>
      <c r="C50" s="45"/>
      <c r="D50" s="34"/>
      <c r="E50" s="45"/>
      <c r="F50" s="34"/>
      <c r="G50" s="34"/>
      <c r="H50" s="40"/>
      <c r="I50" s="6">
        <v>3.7330764078245489</v>
      </c>
      <c r="J50" s="26">
        <v>4.5999999999999999E-3</v>
      </c>
      <c r="K50" s="34"/>
      <c r="L50" s="10" t="s">
        <v>23</v>
      </c>
      <c r="M50" s="11">
        <v>2.3608051530582088</v>
      </c>
      <c r="N50" s="37"/>
      <c r="O50" s="11" t="s">
        <v>23</v>
      </c>
      <c r="P50" s="11">
        <v>3.3405981463396301</v>
      </c>
      <c r="R50" s="29"/>
    </row>
    <row r="51" spans="1:19" x14ac:dyDescent="0.25">
      <c r="A51" s="41" t="s">
        <v>47</v>
      </c>
      <c r="B51" s="42">
        <v>75.682252456145349</v>
      </c>
      <c r="C51" s="43" t="s">
        <v>78</v>
      </c>
      <c r="D51" s="32">
        <v>351.329496824351</v>
      </c>
      <c r="E51" s="43" t="s">
        <v>79</v>
      </c>
      <c r="F51" s="32">
        <v>348.79887973381472</v>
      </c>
      <c r="G51" s="32">
        <v>0.64385114358982398</v>
      </c>
      <c r="H51" s="38">
        <v>800</v>
      </c>
      <c r="I51" s="4">
        <v>3.3437391309180012E-2</v>
      </c>
      <c r="J51" s="7">
        <v>0</v>
      </c>
      <c r="K51" s="32">
        <v>0.85321326050785973</v>
      </c>
      <c r="L51" s="10" t="s">
        <v>21</v>
      </c>
      <c r="M51" s="11">
        <v>354.5700949706906</v>
      </c>
      <c r="N51" s="35">
        <v>0.21376502130067365</v>
      </c>
      <c r="O51" s="11" t="s">
        <v>21</v>
      </c>
      <c r="P51" s="11">
        <v>350.9606896573145</v>
      </c>
      <c r="R51" s="29"/>
    </row>
    <row r="52" spans="1:19" x14ac:dyDescent="0.25">
      <c r="A52" s="41"/>
      <c r="B52" s="42"/>
      <c r="C52" s="44"/>
      <c r="D52" s="33"/>
      <c r="E52" s="44"/>
      <c r="F52" s="33"/>
      <c r="G52" s="33"/>
      <c r="H52" s="39"/>
      <c r="I52" s="16"/>
      <c r="J52" s="3">
        <v>800</v>
      </c>
      <c r="K52" s="33"/>
      <c r="L52" s="10" t="s">
        <v>22</v>
      </c>
      <c r="M52" s="11">
        <v>351.22949682435097</v>
      </c>
      <c r="N52" s="36"/>
      <c r="O52" s="11" t="s">
        <v>22</v>
      </c>
      <c r="P52" s="11">
        <v>348.58511471251404</v>
      </c>
      <c r="R52" s="29"/>
    </row>
    <row r="53" spans="1:19" x14ac:dyDescent="0.25">
      <c r="A53" s="41"/>
      <c r="B53" s="42"/>
      <c r="C53" s="45"/>
      <c r="D53" s="34"/>
      <c r="E53" s="45"/>
      <c r="F53" s="34"/>
      <c r="G53" s="34"/>
      <c r="H53" s="40"/>
      <c r="I53" s="6">
        <v>3.3437391309180011</v>
      </c>
      <c r="J53" s="26">
        <v>3.8700000000000002E-3</v>
      </c>
      <c r="K53" s="34"/>
      <c r="L53" s="10" t="s">
        <v>23</v>
      </c>
      <c r="M53" s="11">
        <v>3.3405981463396301</v>
      </c>
      <c r="N53" s="37"/>
      <c r="O53" s="11" t="s">
        <v>23</v>
      </c>
      <c r="P53" s="11">
        <v>2.3755749448004622</v>
      </c>
      <c r="R53" s="29"/>
    </row>
    <row r="54" spans="1:19" x14ac:dyDescent="0.25">
      <c r="A54" s="41" t="s">
        <v>48</v>
      </c>
      <c r="B54" s="42">
        <v>74.186027241059335</v>
      </c>
      <c r="C54" s="43" t="s">
        <v>79</v>
      </c>
      <c r="D54" s="32">
        <v>348.68511471251406</v>
      </c>
      <c r="E54" s="43" t="s">
        <v>80</v>
      </c>
      <c r="F54" s="32">
        <v>344.81697330221874</v>
      </c>
      <c r="G54" s="32">
        <v>0.35846904657588102</v>
      </c>
      <c r="H54" s="38">
        <v>800</v>
      </c>
      <c r="I54" s="4">
        <v>5.2141104654738049E-2</v>
      </c>
      <c r="J54" s="7">
        <v>0</v>
      </c>
      <c r="K54" s="32">
        <v>0.80719426336694933</v>
      </c>
      <c r="L54" s="10" t="s">
        <v>21</v>
      </c>
      <c r="M54" s="11">
        <v>350.9606896573145</v>
      </c>
      <c r="N54" s="35">
        <v>0.44846083121376523</v>
      </c>
      <c r="O54" s="11" t="s">
        <v>21</v>
      </c>
      <c r="P54" s="11">
        <v>347.26432759015228</v>
      </c>
      <c r="R54" s="29"/>
    </row>
    <row r="55" spans="1:19" x14ac:dyDescent="0.25">
      <c r="A55" s="41"/>
      <c r="B55" s="42"/>
      <c r="C55" s="44"/>
      <c r="D55" s="33"/>
      <c r="E55" s="44"/>
      <c r="F55" s="33"/>
      <c r="G55" s="33"/>
      <c r="H55" s="39"/>
      <c r="I55" s="16"/>
      <c r="J55" s="3">
        <v>800</v>
      </c>
      <c r="K55" s="33"/>
      <c r="L55" s="10" t="s">
        <v>22</v>
      </c>
      <c r="M55" s="11">
        <v>348.58511471251404</v>
      </c>
      <c r="N55" s="36"/>
      <c r="O55" s="11" t="s">
        <v>22</v>
      </c>
      <c r="P55" s="11">
        <v>344.36851247100498</v>
      </c>
      <c r="R55" s="29"/>
    </row>
    <row r="56" spans="1:19" x14ac:dyDescent="0.25">
      <c r="A56" s="41"/>
      <c r="B56" s="42"/>
      <c r="C56" s="45"/>
      <c r="D56" s="34"/>
      <c r="E56" s="45"/>
      <c r="F56" s="34"/>
      <c r="G56" s="34"/>
      <c r="H56" s="40"/>
      <c r="I56" s="6">
        <v>5.2141104654738051</v>
      </c>
      <c r="J56" s="26">
        <v>3.47E-3</v>
      </c>
      <c r="K56" s="34"/>
      <c r="L56" s="10" t="s">
        <v>23</v>
      </c>
      <c r="M56" s="11">
        <v>2.3755749448004622</v>
      </c>
      <c r="N56" s="37"/>
      <c r="O56" s="11" t="s">
        <v>23</v>
      </c>
      <c r="P56" s="11">
        <v>2.8958151191473007</v>
      </c>
      <c r="R56" s="29"/>
    </row>
    <row r="57" spans="1:19" x14ac:dyDescent="0.25">
      <c r="A57" s="41" t="s">
        <v>49</v>
      </c>
      <c r="B57" s="42">
        <v>105.59711317333395</v>
      </c>
      <c r="C57" s="43" t="s">
        <v>80</v>
      </c>
      <c r="D57" s="32">
        <v>344.468512471005</v>
      </c>
      <c r="E57" s="43" t="s">
        <v>81</v>
      </c>
      <c r="F57" s="32">
        <v>339.1940612044362</v>
      </c>
      <c r="G57" s="32">
        <v>0.622093252298758</v>
      </c>
      <c r="H57" s="38">
        <v>800</v>
      </c>
      <c r="I57" s="4">
        <v>4.9948820645418376E-2</v>
      </c>
      <c r="J57" s="7">
        <v>0</v>
      </c>
      <c r="K57" s="32">
        <v>0.81153332962446689</v>
      </c>
      <c r="L57" s="10" t="s">
        <v>21</v>
      </c>
      <c r="M57" s="11">
        <v>347.26432759015228</v>
      </c>
      <c r="N57" s="35">
        <v>0.26315268436457018</v>
      </c>
      <c r="O57" s="11" t="s">
        <v>21</v>
      </c>
      <c r="P57" s="11">
        <v>342.00281301412633</v>
      </c>
      <c r="R57" s="29"/>
    </row>
    <row r="58" spans="1:19" x14ac:dyDescent="0.25">
      <c r="A58" s="41"/>
      <c r="B58" s="42"/>
      <c r="C58" s="44"/>
      <c r="D58" s="33"/>
      <c r="E58" s="44"/>
      <c r="F58" s="33"/>
      <c r="G58" s="33"/>
      <c r="H58" s="39"/>
      <c r="I58" s="16"/>
      <c r="J58" s="3">
        <v>800</v>
      </c>
      <c r="K58" s="33"/>
      <c r="L58" s="10" t="s">
        <v>22</v>
      </c>
      <c r="M58" s="11">
        <v>344.36851247100498</v>
      </c>
      <c r="N58" s="36"/>
      <c r="O58" s="11" t="s">
        <v>22</v>
      </c>
      <c r="P58" s="11">
        <v>338.93090852007163</v>
      </c>
      <c r="R58" s="29"/>
    </row>
    <row r="59" spans="1:19" x14ac:dyDescent="0.25">
      <c r="A59" s="41"/>
      <c r="B59" s="42"/>
      <c r="C59" s="45"/>
      <c r="D59" s="34"/>
      <c r="E59" s="45"/>
      <c r="F59" s="34"/>
      <c r="G59" s="34"/>
      <c r="H59" s="40"/>
      <c r="I59" s="6">
        <v>4.9948820645418373</v>
      </c>
      <c r="J59" s="26">
        <v>3.5000000000000001E-3</v>
      </c>
      <c r="K59" s="34"/>
      <c r="L59" s="10" t="s">
        <v>23</v>
      </c>
      <c r="M59" s="11">
        <v>2.8958151191473007</v>
      </c>
      <c r="N59" s="37"/>
      <c r="O59" s="11" t="s">
        <v>23</v>
      </c>
      <c r="P59" s="11">
        <v>3.0719044940547064</v>
      </c>
      <c r="R59" s="29"/>
    </row>
    <row r="60" spans="1:19" x14ac:dyDescent="0.25">
      <c r="A60" s="41" t="s">
        <v>50</v>
      </c>
      <c r="B60" s="42">
        <v>67.822457856286164</v>
      </c>
      <c r="C60" s="43" t="s">
        <v>81</v>
      </c>
      <c r="D60" s="32">
        <v>339.03090852007165</v>
      </c>
      <c r="E60" s="43" t="s">
        <v>83</v>
      </c>
      <c r="F60" s="32">
        <v>336.28515724507741</v>
      </c>
      <c r="G60" s="32">
        <v>0.81700854737039497</v>
      </c>
      <c r="H60" s="38">
        <v>800</v>
      </c>
      <c r="I60" s="4">
        <v>4.048439649315573E-2</v>
      </c>
      <c r="J60" s="7">
        <v>0</v>
      </c>
      <c r="K60" s="32">
        <v>0.83309204045154028</v>
      </c>
      <c r="L60" s="10" t="s">
        <v>21</v>
      </c>
      <c r="M60" s="11">
        <v>342.00281301412633</v>
      </c>
      <c r="N60" s="35">
        <v>0.10000000000002274</v>
      </c>
      <c r="O60" s="11" t="s">
        <v>21</v>
      </c>
      <c r="P60" s="11">
        <v>338.23056785124925</v>
      </c>
      <c r="R60" s="29"/>
    </row>
    <row r="61" spans="1:19" x14ac:dyDescent="0.25">
      <c r="A61" s="41"/>
      <c r="B61" s="42"/>
      <c r="C61" s="44"/>
      <c r="D61" s="33"/>
      <c r="E61" s="44"/>
      <c r="F61" s="33"/>
      <c r="G61" s="33"/>
      <c r="H61" s="39"/>
      <c r="I61" s="16"/>
      <c r="J61" s="3">
        <v>800</v>
      </c>
      <c r="K61" s="33"/>
      <c r="L61" s="10" t="s">
        <v>22</v>
      </c>
      <c r="M61" s="11">
        <v>338.93090852007163</v>
      </c>
      <c r="N61" s="36"/>
      <c r="O61" s="11" t="s">
        <v>22</v>
      </c>
      <c r="P61" s="11">
        <v>336.18515724507739</v>
      </c>
      <c r="R61" s="29"/>
    </row>
    <row r="62" spans="1:19" x14ac:dyDescent="0.25">
      <c r="A62" s="41"/>
      <c r="B62" s="42"/>
      <c r="C62" s="45"/>
      <c r="D62" s="34"/>
      <c r="E62" s="45"/>
      <c r="F62" s="34"/>
      <c r="G62" s="34"/>
      <c r="H62" s="40"/>
      <c r="I62" s="6">
        <v>4.048439649315573</v>
      </c>
      <c r="J62" s="26">
        <v>3.6900000000000001E-3</v>
      </c>
      <c r="K62" s="34"/>
      <c r="L62" s="10" t="s">
        <v>23</v>
      </c>
      <c r="M62" s="11">
        <v>3.0719044940547064</v>
      </c>
      <c r="N62" s="37"/>
      <c r="O62" s="11" t="s">
        <v>23</v>
      </c>
      <c r="P62" s="11">
        <v>2.0454106061718562</v>
      </c>
      <c r="R62" s="29"/>
    </row>
    <row r="63" spans="1:19" x14ac:dyDescent="0.25">
      <c r="A63" s="41" t="s">
        <v>51</v>
      </c>
      <c r="B63" s="42">
        <v>77.291469817183355</v>
      </c>
      <c r="C63" s="43" t="s">
        <v>83</v>
      </c>
      <c r="D63" s="32">
        <v>336.28515724507741</v>
      </c>
      <c r="E63" s="43" t="s">
        <v>84</v>
      </c>
      <c r="F63" s="32">
        <v>330.71385271645806</v>
      </c>
      <c r="G63" s="32">
        <v>0.96688222075781705</v>
      </c>
      <c r="H63" s="38">
        <v>800</v>
      </c>
      <c r="I63" s="4">
        <v>7.2081751605928765E-2</v>
      </c>
      <c r="J63" s="7">
        <v>0</v>
      </c>
      <c r="K63" s="32">
        <v>0.77521686242822518</v>
      </c>
      <c r="L63" s="10" t="s">
        <v>21</v>
      </c>
      <c r="M63" s="11">
        <v>338.23056785124925</v>
      </c>
      <c r="N63" s="35">
        <v>0.1</v>
      </c>
      <c r="O63" s="11" t="s">
        <v>21</v>
      </c>
      <c r="P63" s="11">
        <v>332.44173082293662</v>
      </c>
      <c r="R63" s="29"/>
      <c r="S63" s="24"/>
    </row>
    <row r="64" spans="1:19" x14ac:dyDescent="0.25">
      <c r="A64" s="41"/>
      <c r="B64" s="42"/>
      <c r="C64" s="44"/>
      <c r="D64" s="33"/>
      <c r="E64" s="44"/>
      <c r="F64" s="33"/>
      <c r="G64" s="33"/>
      <c r="H64" s="39"/>
      <c r="I64" s="16"/>
      <c r="J64" s="3">
        <v>800</v>
      </c>
      <c r="K64" s="33"/>
      <c r="L64" s="10" t="s">
        <v>22</v>
      </c>
      <c r="M64" s="11">
        <v>336.18515724507739</v>
      </c>
      <c r="N64" s="36"/>
      <c r="O64" s="11" t="s">
        <v>22</v>
      </c>
      <c r="P64" s="11">
        <v>330.71385271645806</v>
      </c>
      <c r="R64" s="29"/>
    </row>
    <row r="65" spans="1:18" x14ac:dyDescent="0.25">
      <c r="A65" s="41"/>
      <c r="B65" s="42"/>
      <c r="C65" s="45"/>
      <c r="D65" s="34"/>
      <c r="E65" s="45"/>
      <c r="F65" s="34"/>
      <c r="G65" s="34"/>
      <c r="H65" s="40"/>
      <c r="I65" s="6">
        <v>7.2081751605928766</v>
      </c>
      <c r="J65" s="26">
        <v>3.2000000000000002E-3</v>
      </c>
      <c r="K65" s="34"/>
      <c r="L65" s="10" t="s">
        <v>23</v>
      </c>
      <c r="M65" s="11">
        <v>2.0454106061718562</v>
      </c>
      <c r="N65" s="37"/>
      <c r="O65" s="11" t="s">
        <v>23</v>
      </c>
      <c r="P65" s="11">
        <v>1.7278781064785562</v>
      </c>
      <c r="R65" s="29"/>
    </row>
    <row r="66" spans="1:18" x14ac:dyDescent="0.25">
      <c r="A66" s="41" t="s">
        <v>52</v>
      </c>
      <c r="B66" s="42">
        <v>92.573076973220182</v>
      </c>
      <c r="C66" s="43" t="s">
        <v>84</v>
      </c>
      <c r="D66" s="32">
        <v>330.7138527164671</v>
      </c>
      <c r="E66" s="43" t="s">
        <v>85</v>
      </c>
      <c r="F66" s="32">
        <v>323.87945256197258</v>
      </c>
      <c r="G66" s="32">
        <v>1.14638802049962</v>
      </c>
      <c r="H66" s="38">
        <v>800</v>
      </c>
      <c r="I66" s="4">
        <v>7.3827082105865333E-2</v>
      </c>
      <c r="J66" s="7">
        <v>0</v>
      </c>
      <c r="K66" s="32">
        <v>0.7997194577483534</v>
      </c>
      <c r="L66" s="10" t="s">
        <v>21</v>
      </c>
      <c r="M66" s="11">
        <v>332.44173082293662</v>
      </c>
      <c r="N66" s="35">
        <v>8.5032683570602785E-2</v>
      </c>
      <c r="O66" s="11" t="s">
        <v>21</v>
      </c>
      <c r="P66" s="11">
        <v>325.6481648595111</v>
      </c>
      <c r="R66" s="29"/>
    </row>
    <row r="67" spans="1:18" x14ac:dyDescent="0.25">
      <c r="A67" s="41"/>
      <c r="B67" s="42"/>
      <c r="C67" s="44"/>
      <c r="D67" s="33"/>
      <c r="E67" s="44"/>
      <c r="F67" s="33"/>
      <c r="G67" s="33"/>
      <c r="H67" s="39"/>
      <c r="I67" s="16"/>
      <c r="J67" s="3">
        <v>800</v>
      </c>
      <c r="K67" s="33"/>
      <c r="L67" s="10" t="s">
        <v>22</v>
      </c>
      <c r="M67" s="11">
        <v>330.71385271645806</v>
      </c>
      <c r="N67" s="36"/>
      <c r="O67" s="11" t="s">
        <v>22</v>
      </c>
      <c r="P67" s="11">
        <v>323.79441987840198</v>
      </c>
      <c r="R67" s="29"/>
    </row>
    <row r="68" spans="1:18" x14ac:dyDescent="0.25">
      <c r="A68" s="41"/>
      <c r="B68" s="42"/>
      <c r="C68" s="45"/>
      <c r="D68" s="34"/>
      <c r="E68" s="45"/>
      <c r="F68" s="34"/>
      <c r="G68" s="34"/>
      <c r="H68" s="40"/>
      <c r="I68" s="6">
        <v>7.3827082105865331</v>
      </c>
      <c r="J68" s="26">
        <v>3.3999999999999998E-3</v>
      </c>
      <c r="K68" s="34"/>
      <c r="L68" s="10" t="s">
        <v>23</v>
      </c>
      <c r="M68" s="11">
        <v>1.7278781064785562</v>
      </c>
      <c r="N68" s="37"/>
      <c r="O68" s="11" t="s">
        <v>23</v>
      </c>
      <c r="P68" s="11">
        <v>1.8537449811091165</v>
      </c>
      <c r="R68" s="29"/>
    </row>
    <row r="69" spans="1:18" x14ac:dyDescent="0.25">
      <c r="A69" s="41" t="s">
        <v>53</v>
      </c>
      <c r="B69" s="42">
        <v>63.449029014396061</v>
      </c>
      <c r="C69" s="43" t="s">
        <v>85</v>
      </c>
      <c r="D69" s="32">
        <v>323.79441987840198</v>
      </c>
      <c r="E69" s="43" t="s">
        <v>54</v>
      </c>
      <c r="F69" s="32">
        <v>320.87595232855926</v>
      </c>
      <c r="G69" s="32">
        <v>1.26942021375128</v>
      </c>
      <c r="H69" s="38">
        <v>800</v>
      </c>
      <c r="I69" s="4">
        <v>4.599704038308515E-2</v>
      </c>
      <c r="J69" s="7">
        <v>0</v>
      </c>
      <c r="K69" s="32">
        <v>0.87022550942279486</v>
      </c>
      <c r="L69" s="10" t="s">
        <v>21</v>
      </c>
      <c r="M69" s="11">
        <v>325.6481648595111</v>
      </c>
      <c r="N69" s="35">
        <v>0.7028623977676034</v>
      </c>
      <c r="O69" s="11" t="s">
        <v>21</v>
      </c>
      <c r="P69" s="11">
        <v>322.73148344727628</v>
      </c>
      <c r="R69" s="29"/>
    </row>
    <row r="70" spans="1:18" x14ac:dyDescent="0.25">
      <c r="A70" s="41"/>
      <c r="B70" s="42"/>
      <c r="C70" s="44"/>
      <c r="D70" s="33"/>
      <c r="E70" s="44"/>
      <c r="F70" s="33"/>
      <c r="G70" s="33"/>
      <c r="H70" s="39"/>
      <c r="I70" s="16"/>
      <c r="J70" s="3">
        <v>800</v>
      </c>
      <c r="K70" s="33"/>
      <c r="L70" s="10" t="s">
        <v>22</v>
      </c>
      <c r="M70" s="11">
        <v>323.79441987840198</v>
      </c>
      <c r="N70" s="36"/>
      <c r="O70" s="11" t="s">
        <v>22</v>
      </c>
      <c r="P70" s="11">
        <v>320.17308993079166</v>
      </c>
      <c r="R70" s="29"/>
    </row>
    <row r="71" spans="1:18" x14ac:dyDescent="0.25">
      <c r="A71" s="41"/>
      <c r="B71" s="42"/>
      <c r="C71" s="45"/>
      <c r="D71" s="34"/>
      <c r="E71" s="45"/>
      <c r="F71" s="34"/>
      <c r="G71" s="34"/>
      <c r="H71" s="40"/>
      <c r="I71" s="6">
        <v>4.5997040383085146</v>
      </c>
      <c r="J71" s="26">
        <v>4.0299999999999997E-3</v>
      </c>
      <c r="K71" s="34"/>
      <c r="L71" s="10" t="s">
        <v>23</v>
      </c>
      <c r="M71" s="11">
        <v>1.8537449811091165</v>
      </c>
      <c r="N71" s="37"/>
      <c r="O71" s="11" t="s">
        <v>23</v>
      </c>
      <c r="P71" s="11">
        <v>2.5583935164846139</v>
      </c>
      <c r="R71" s="29"/>
    </row>
    <row r="72" spans="1:18" x14ac:dyDescent="0.25">
      <c r="A72" s="41" t="s">
        <v>55</v>
      </c>
      <c r="B72" s="42">
        <v>37.16153264359545</v>
      </c>
      <c r="C72" s="43" t="s">
        <v>54</v>
      </c>
      <c r="D72" s="32">
        <v>320.87595232855926</v>
      </c>
      <c r="E72" s="43" t="s">
        <v>56</v>
      </c>
      <c r="F72" s="32">
        <v>319.87363703187287</v>
      </c>
      <c r="G72" s="32">
        <v>1.3414790763809601</v>
      </c>
      <c r="H72" s="38">
        <v>800</v>
      </c>
      <c r="I72" s="4">
        <v>2.6971850335110788E-2</v>
      </c>
      <c r="J72" s="7">
        <v>0</v>
      </c>
      <c r="K72" s="32">
        <v>0.94305374462831137</v>
      </c>
      <c r="L72" s="10" t="s">
        <v>21</v>
      </c>
      <c r="M72" s="11">
        <v>322.73148344727628</v>
      </c>
      <c r="N72" s="35">
        <v>0.84999999999996589</v>
      </c>
      <c r="O72" s="11" t="s">
        <v>21</v>
      </c>
      <c r="P72" s="11">
        <v>320.72363703187284</v>
      </c>
      <c r="R72" s="29"/>
    </row>
    <row r="73" spans="1:18" x14ac:dyDescent="0.25">
      <c r="A73" s="41"/>
      <c r="B73" s="42"/>
      <c r="C73" s="44"/>
      <c r="D73" s="33"/>
      <c r="E73" s="44"/>
      <c r="F73" s="33"/>
      <c r="G73" s="33"/>
      <c r="H73" s="39"/>
      <c r="I73" s="16"/>
      <c r="J73" s="3">
        <v>800</v>
      </c>
      <c r="K73" s="33"/>
      <c r="L73" s="10" t="s">
        <v>22</v>
      </c>
      <c r="M73" s="11">
        <v>320.17308993079166</v>
      </c>
      <c r="N73" s="36"/>
      <c r="O73" s="11" t="s">
        <v>22</v>
      </c>
      <c r="P73" s="11">
        <v>320.72363703187284</v>
      </c>
      <c r="R73" s="29"/>
    </row>
    <row r="74" spans="1:18" x14ac:dyDescent="0.25">
      <c r="A74" s="41"/>
      <c r="B74" s="42"/>
      <c r="C74" s="45"/>
      <c r="D74" s="34"/>
      <c r="E74" s="45"/>
      <c r="F74" s="34"/>
      <c r="G74" s="34"/>
      <c r="H74" s="40"/>
      <c r="I74" s="6">
        <v>2.697185033511079</v>
      </c>
      <c r="J74" s="26">
        <v>4.7299999999999998E-3</v>
      </c>
      <c r="K74" s="34"/>
      <c r="L74" s="10" t="s">
        <v>23</v>
      </c>
      <c r="M74" s="11">
        <v>2.5583935164846139</v>
      </c>
      <c r="N74" s="37"/>
      <c r="O74" s="11" t="s">
        <v>23</v>
      </c>
      <c r="P74" s="11">
        <v>0</v>
      </c>
      <c r="R74" s="29"/>
    </row>
    <row r="75" spans="1:18" x14ac:dyDescent="0.25">
      <c r="A75" s="41" t="s">
        <v>57</v>
      </c>
      <c r="B75" s="42">
        <v>18.741659678224813</v>
      </c>
      <c r="C75" s="43" t="s">
        <v>58</v>
      </c>
      <c r="D75" s="32">
        <v>358.21521288097563</v>
      </c>
      <c r="E75" s="43" t="s">
        <v>82</v>
      </c>
      <c r="F75" s="32">
        <v>358.12150458258452</v>
      </c>
      <c r="G75" s="32">
        <v>0.37015013992048001</v>
      </c>
      <c r="H75" s="38">
        <v>600</v>
      </c>
      <c r="I75" s="4">
        <v>4.9999999999990807E-3</v>
      </c>
      <c r="J75" s="7">
        <v>0</v>
      </c>
      <c r="K75" s="32">
        <v>1.1337933970541494</v>
      </c>
      <c r="L75" s="10" t="s">
        <v>21</v>
      </c>
      <c r="M75" s="11">
        <v>360.32995137689358</v>
      </c>
      <c r="N75" s="35">
        <v>0.47590752365067601</v>
      </c>
      <c r="O75" s="11" t="s">
        <v>21</v>
      </c>
      <c r="P75" s="11">
        <v>360.41508420480528</v>
      </c>
      <c r="R75" s="29"/>
    </row>
    <row r="76" spans="1:18" x14ac:dyDescent="0.25">
      <c r="A76" s="41"/>
      <c r="B76" s="42"/>
      <c r="C76" s="44"/>
      <c r="D76" s="33"/>
      <c r="E76" s="44"/>
      <c r="F76" s="33"/>
      <c r="G76" s="33"/>
      <c r="H76" s="39"/>
      <c r="I76" s="16"/>
      <c r="J76" s="3">
        <v>600</v>
      </c>
      <c r="K76" s="33"/>
      <c r="L76" s="10" t="s">
        <v>22</v>
      </c>
      <c r="M76" s="11">
        <v>358.11521288097561</v>
      </c>
      <c r="N76" s="36"/>
      <c r="O76" s="11" t="s">
        <v>22</v>
      </c>
      <c r="P76" s="11">
        <v>357.64559705893384</v>
      </c>
      <c r="R76" s="29"/>
    </row>
    <row r="77" spans="1:18" x14ac:dyDescent="0.25">
      <c r="A77" s="41"/>
      <c r="B77" s="42"/>
      <c r="C77" s="45"/>
      <c r="D77" s="34"/>
      <c r="E77" s="45"/>
      <c r="F77" s="34"/>
      <c r="G77" s="34"/>
      <c r="H77" s="40"/>
      <c r="I77" s="6">
        <v>0.49999999999990807</v>
      </c>
      <c r="J77" s="26">
        <v>9.1400000000000006E-3</v>
      </c>
      <c r="K77" s="34"/>
      <c r="L77" s="10" t="s">
        <v>23</v>
      </c>
      <c r="M77" s="11">
        <v>2.2147384959179703</v>
      </c>
      <c r="N77" s="37"/>
      <c r="O77" s="11" t="s">
        <v>23</v>
      </c>
      <c r="P77" s="11">
        <v>2.7694871458714374</v>
      </c>
      <c r="R77" s="29"/>
    </row>
    <row r="78" spans="1:18" x14ac:dyDescent="0.25">
      <c r="A78" s="41" t="s">
        <v>59</v>
      </c>
      <c r="B78" s="42">
        <v>18.016735576820516</v>
      </c>
      <c r="C78" s="43" t="s">
        <v>60</v>
      </c>
      <c r="D78" s="32">
        <v>358.59511984919925</v>
      </c>
      <c r="E78" s="43" t="s">
        <v>82</v>
      </c>
      <c r="F78" s="32">
        <v>357.95821354203719</v>
      </c>
      <c r="G78" s="32">
        <v>0.37174536417174497</v>
      </c>
      <c r="H78" s="38">
        <v>600</v>
      </c>
      <c r="I78" s="4">
        <v>3.5350816159031503E-2</v>
      </c>
      <c r="J78" s="7">
        <v>0</v>
      </c>
      <c r="K78" s="32">
        <v>0.88857488741668555</v>
      </c>
      <c r="L78" s="10" t="s">
        <v>21</v>
      </c>
      <c r="M78" s="11">
        <v>361.45424219145713</v>
      </c>
      <c r="N78" s="35">
        <v>0.31261648310334067</v>
      </c>
      <c r="O78" s="11" t="s">
        <v>21</v>
      </c>
      <c r="P78" s="11">
        <v>360.41508420480528</v>
      </c>
      <c r="R78" s="29"/>
    </row>
    <row r="79" spans="1:18" x14ac:dyDescent="0.25">
      <c r="A79" s="41"/>
      <c r="B79" s="42"/>
      <c r="C79" s="44"/>
      <c r="D79" s="33"/>
      <c r="E79" s="44"/>
      <c r="F79" s="33"/>
      <c r="G79" s="33"/>
      <c r="H79" s="39"/>
      <c r="I79" s="16"/>
      <c r="J79" s="3">
        <v>600</v>
      </c>
      <c r="K79" s="33"/>
      <c r="L79" s="10" t="s">
        <v>22</v>
      </c>
      <c r="M79" s="11">
        <v>358.49511984919923</v>
      </c>
      <c r="N79" s="36"/>
      <c r="O79" s="11" t="s">
        <v>22</v>
      </c>
      <c r="P79" s="11">
        <v>357.64559705893384</v>
      </c>
      <c r="R79" s="29"/>
    </row>
    <row r="80" spans="1:18" x14ac:dyDescent="0.25">
      <c r="A80" s="41"/>
      <c r="B80" s="42"/>
      <c r="C80" s="45"/>
      <c r="D80" s="34"/>
      <c r="E80" s="45"/>
      <c r="F80" s="34"/>
      <c r="G80" s="34"/>
      <c r="H80" s="40"/>
      <c r="I80" s="6">
        <v>3.5350816159031502</v>
      </c>
      <c r="J80" s="26">
        <v>5.6100000000000004E-3</v>
      </c>
      <c r="K80" s="34"/>
      <c r="L80" s="10" t="s">
        <v>23</v>
      </c>
      <c r="M80" s="11">
        <v>2.9591223422578992</v>
      </c>
      <c r="N80" s="37"/>
      <c r="O80" s="11" t="s">
        <v>23</v>
      </c>
      <c r="P80" s="11">
        <v>2.7694871458714374</v>
      </c>
      <c r="R80" s="29"/>
    </row>
    <row r="81" spans="1:18" x14ac:dyDescent="0.25">
      <c r="A81" s="41" t="s">
        <v>61</v>
      </c>
      <c r="B81" s="42">
        <v>9.2069482811286871</v>
      </c>
      <c r="C81" s="43" t="s">
        <v>44</v>
      </c>
      <c r="D81" s="32">
        <v>358.66379109730855</v>
      </c>
      <c r="E81" s="43" t="s">
        <v>82</v>
      </c>
      <c r="F81" s="32">
        <v>358.15214752493091</v>
      </c>
      <c r="G81" s="32">
        <v>0.312777685990697</v>
      </c>
      <c r="H81" s="38">
        <v>600</v>
      </c>
      <c r="I81" s="4">
        <v>5.5571461547833684E-2</v>
      </c>
      <c r="J81" s="7">
        <v>0</v>
      </c>
      <c r="K81" s="32">
        <v>0.83983674622536975</v>
      </c>
      <c r="L81" s="10" t="s">
        <v>21</v>
      </c>
      <c r="M81" s="11">
        <v>360.59998382078271</v>
      </c>
      <c r="N81" s="35">
        <v>0.50655046599706566</v>
      </c>
      <c r="O81" s="11" t="s">
        <v>21</v>
      </c>
      <c r="P81" s="11">
        <v>360.41508420480528</v>
      </c>
      <c r="R81" s="29"/>
    </row>
    <row r="82" spans="1:18" x14ac:dyDescent="0.25">
      <c r="A82" s="41"/>
      <c r="B82" s="42"/>
      <c r="C82" s="44"/>
      <c r="D82" s="33"/>
      <c r="E82" s="44"/>
      <c r="F82" s="33"/>
      <c r="G82" s="33"/>
      <c r="H82" s="39"/>
      <c r="I82" s="16"/>
      <c r="J82" s="3">
        <v>600</v>
      </c>
      <c r="K82" s="33"/>
      <c r="L82" s="10" t="s">
        <v>22</v>
      </c>
      <c r="M82" s="11">
        <v>358.56379109730852</v>
      </c>
      <c r="N82" s="36"/>
      <c r="O82" s="11" t="s">
        <v>22</v>
      </c>
      <c r="P82" s="11">
        <v>357.64559705893384</v>
      </c>
      <c r="R82" s="29"/>
    </row>
    <row r="83" spans="1:18" x14ac:dyDescent="0.25">
      <c r="A83" s="41"/>
      <c r="B83" s="42"/>
      <c r="C83" s="45"/>
      <c r="D83" s="34"/>
      <c r="E83" s="45"/>
      <c r="F83" s="34"/>
      <c r="G83" s="34"/>
      <c r="H83" s="40"/>
      <c r="I83" s="6">
        <v>5.5571461547833687</v>
      </c>
      <c r="J83" s="26">
        <v>5.0099999999999997E-3</v>
      </c>
      <c r="K83" s="34"/>
      <c r="L83" s="10" t="s">
        <v>23</v>
      </c>
      <c r="M83" s="11">
        <v>2.036192723474187</v>
      </c>
      <c r="N83" s="37"/>
      <c r="O83" s="11" t="s">
        <v>23</v>
      </c>
      <c r="P83" s="11">
        <v>2.7694871458714374</v>
      </c>
      <c r="R83" s="29"/>
    </row>
    <row r="84" spans="1:18" x14ac:dyDescent="0.25">
      <c r="A84" s="41" t="s">
        <v>62</v>
      </c>
      <c r="B84" s="42">
        <v>25.197350689401301</v>
      </c>
      <c r="C84" s="43" t="s">
        <v>63</v>
      </c>
      <c r="D84" s="32">
        <v>360.36259456229755</v>
      </c>
      <c r="E84" s="43" t="s">
        <v>64</v>
      </c>
      <c r="F84" s="32">
        <v>359.92991972661173</v>
      </c>
      <c r="G84" s="32">
        <v>0.19862038929494299</v>
      </c>
      <c r="H84" s="38">
        <v>600</v>
      </c>
      <c r="I84" s="4">
        <v>1.7171441593969283E-2</v>
      </c>
      <c r="J84" s="7">
        <v>0</v>
      </c>
      <c r="K84" s="32">
        <v>0.97227003805315759</v>
      </c>
      <c r="L84" s="10" t="s">
        <v>21</v>
      </c>
      <c r="M84" s="11">
        <v>361.01259456229758</v>
      </c>
      <c r="N84" s="35">
        <v>0.65000000000003411</v>
      </c>
      <c r="O84" s="11" t="s">
        <v>21</v>
      </c>
      <c r="P84" s="11">
        <v>360.57991972661176</v>
      </c>
      <c r="R84" s="29"/>
    </row>
    <row r="85" spans="1:18" x14ac:dyDescent="0.25">
      <c r="A85" s="41"/>
      <c r="B85" s="42"/>
      <c r="C85" s="44"/>
      <c r="D85" s="33"/>
      <c r="E85" s="44"/>
      <c r="F85" s="33"/>
      <c r="G85" s="33"/>
      <c r="H85" s="39"/>
      <c r="I85" s="16"/>
      <c r="J85" s="3">
        <v>600</v>
      </c>
      <c r="K85" s="33"/>
      <c r="L85" s="10" t="s">
        <v>22</v>
      </c>
      <c r="M85" s="11">
        <v>359.31259456229759</v>
      </c>
      <c r="N85" s="36"/>
      <c r="O85" s="11" t="s">
        <v>22</v>
      </c>
      <c r="P85" s="11">
        <v>358.87991972661177</v>
      </c>
      <c r="R85" s="29"/>
    </row>
    <row r="86" spans="1:18" x14ac:dyDescent="0.25">
      <c r="A86" s="41"/>
      <c r="B86" s="42"/>
      <c r="C86" s="45"/>
      <c r="D86" s="34"/>
      <c r="E86" s="45"/>
      <c r="F86" s="34"/>
      <c r="G86" s="34"/>
      <c r="H86" s="40"/>
      <c r="I86" s="6">
        <v>1.7171441593969283</v>
      </c>
      <c r="J86" s="26">
        <v>6.7200000000000003E-3</v>
      </c>
      <c r="K86" s="34"/>
      <c r="L86" s="10" t="s">
        <v>23</v>
      </c>
      <c r="M86" s="11">
        <v>1.7</v>
      </c>
      <c r="N86" s="37"/>
      <c r="O86" s="11" t="s">
        <v>23</v>
      </c>
      <c r="P86" s="11">
        <v>1.7</v>
      </c>
      <c r="R86" s="29"/>
    </row>
    <row r="87" spans="1:18" x14ac:dyDescent="0.25">
      <c r="A87" s="41" t="s">
        <v>65</v>
      </c>
      <c r="B87" s="42">
        <v>69.718082740654779</v>
      </c>
      <c r="C87" s="43" t="s">
        <v>64</v>
      </c>
      <c r="D87" s="32">
        <v>359.97278275192315</v>
      </c>
      <c r="E87" s="43" t="s">
        <v>58</v>
      </c>
      <c r="F87" s="32">
        <v>359.18219987786011</v>
      </c>
      <c r="G87" s="32">
        <v>0.33380872491056601</v>
      </c>
      <c r="H87" s="38">
        <v>600</v>
      </c>
      <c r="I87" s="4">
        <v>1.1339710488080027E-2</v>
      </c>
      <c r="J87" s="7">
        <v>0</v>
      </c>
      <c r="K87" s="32">
        <v>1.4</v>
      </c>
      <c r="L87" s="10" t="s">
        <v>21</v>
      </c>
      <c r="M87" s="11">
        <v>360.57991972661176</v>
      </c>
      <c r="N87" s="35">
        <v>1.0669869968845092</v>
      </c>
      <c r="O87" s="11" t="s">
        <v>21</v>
      </c>
      <c r="P87" s="11">
        <v>360.32995137689358</v>
      </c>
      <c r="R87" s="29"/>
    </row>
    <row r="88" spans="1:18" x14ac:dyDescent="0.25">
      <c r="A88" s="41"/>
      <c r="B88" s="42"/>
      <c r="C88" s="44"/>
      <c r="D88" s="33"/>
      <c r="E88" s="44"/>
      <c r="F88" s="33"/>
      <c r="G88" s="33"/>
      <c r="H88" s="39"/>
      <c r="I88" s="16"/>
      <c r="J88" s="3">
        <v>600</v>
      </c>
      <c r="K88" s="33"/>
      <c r="L88" s="10" t="s">
        <v>22</v>
      </c>
      <c r="M88" s="11">
        <v>358.87991972661177</v>
      </c>
      <c r="N88" s="36"/>
      <c r="O88" s="11" t="s">
        <v>22</v>
      </c>
      <c r="P88" s="11">
        <v>358.11521288097561</v>
      </c>
      <c r="R88" s="29"/>
    </row>
    <row r="89" spans="1:18" x14ac:dyDescent="0.25">
      <c r="A89" s="41"/>
      <c r="B89" s="42"/>
      <c r="C89" s="45"/>
      <c r="D89" s="34"/>
      <c r="E89" s="45"/>
      <c r="F89" s="34"/>
      <c r="G89" s="34"/>
      <c r="H89" s="40"/>
      <c r="I89" s="6">
        <v>1.1339710488080028</v>
      </c>
      <c r="J89" s="26">
        <v>0</v>
      </c>
      <c r="K89" s="34"/>
      <c r="L89" s="10" t="s">
        <v>23</v>
      </c>
      <c r="M89" s="11">
        <v>1.7</v>
      </c>
      <c r="N89" s="37"/>
      <c r="O89" s="11" t="s">
        <v>23</v>
      </c>
      <c r="P89" s="11">
        <v>2.2147384959179703</v>
      </c>
      <c r="R89" s="29"/>
    </row>
    <row r="90" spans="1:18" x14ac:dyDescent="0.25">
      <c r="A90" s="41" t="s">
        <v>66</v>
      </c>
      <c r="B90" s="42">
        <v>173.69635815835747</v>
      </c>
      <c r="C90" s="43" t="s">
        <v>67</v>
      </c>
      <c r="D90" s="32">
        <v>360.34689804289337</v>
      </c>
      <c r="E90" s="43" t="s">
        <v>60</v>
      </c>
      <c r="F90" s="32">
        <v>358.89511984919926</v>
      </c>
      <c r="G90" s="32">
        <v>0.33680962870527298</v>
      </c>
      <c r="H90" s="38">
        <v>600</v>
      </c>
      <c r="I90" s="4">
        <v>8.3581383575730295E-3</v>
      </c>
      <c r="J90" s="7">
        <v>0</v>
      </c>
      <c r="K90" s="32">
        <v>1.5</v>
      </c>
      <c r="L90" s="10" t="s">
        <v>21</v>
      </c>
      <c r="M90" s="11">
        <v>360.87689804289334</v>
      </c>
      <c r="N90" s="35">
        <v>0.40000000000003411</v>
      </c>
      <c r="O90" s="11" t="s">
        <v>21</v>
      </c>
      <c r="P90" s="11">
        <v>361.45424219145713</v>
      </c>
      <c r="R90" s="29"/>
    </row>
    <row r="91" spans="1:18" x14ac:dyDescent="0.25">
      <c r="A91" s="41"/>
      <c r="B91" s="42"/>
      <c r="C91" s="44"/>
      <c r="D91" s="33"/>
      <c r="E91" s="44"/>
      <c r="F91" s="33"/>
      <c r="G91" s="33"/>
      <c r="H91" s="39"/>
      <c r="I91" s="16"/>
      <c r="J91" s="3">
        <v>600</v>
      </c>
      <c r="K91" s="33"/>
      <c r="L91" s="10" t="s">
        <v>22</v>
      </c>
      <c r="M91" s="11">
        <v>360.87689804289334</v>
      </c>
      <c r="N91" s="36"/>
      <c r="O91" s="11" t="s">
        <v>22</v>
      </c>
      <c r="P91" s="11">
        <v>358.49511984919923</v>
      </c>
      <c r="R91" s="29"/>
    </row>
    <row r="92" spans="1:18" x14ac:dyDescent="0.25">
      <c r="A92" s="41"/>
      <c r="B92" s="42"/>
      <c r="C92" s="45"/>
      <c r="D92" s="34"/>
      <c r="E92" s="45"/>
      <c r="F92" s="34"/>
      <c r="G92" s="34"/>
      <c r="H92" s="40"/>
      <c r="I92" s="6">
        <v>0.83581383575730295</v>
      </c>
      <c r="J92" s="26">
        <v>0</v>
      </c>
      <c r="K92" s="34"/>
      <c r="L92" s="10" t="s">
        <v>23</v>
      </c>
      <c r="M92" s="11">
        <v>0</v>
      </c>
      <c r="N92" s="37"/>
      <c r="O92" s="11" t="s">
        <v>23</v>
      </c>
      <c r="P92" s="11">
        <v>2.9591223422578992</v>
      </c>
      <c r="R92" s="29"/>
    </row>
    <row r="93" spans="1:18" x14ac:dyDescent="0.25">
      <c r="A93" s="41" t="s">
        <v>68</v>
      </c>
      <c r="B93" s="42">
        <v>77.23332627534748</v>
      </c>
      <c r="C93" s="43" t="s">
        <v>69</v>
      </c>
      <c r="D93" s="32">
        <v>361.48372080202779</v>
      </c>
      <c r="E93" s="43" t="s">
        <v>63</v>
      </c>
      <c r="F93" s="32">
        <v>360.41259456234621</v>
      </c>
      <c r="G93" s="32">
        <v>0.149760928912264</v>
      </c>
      <c r="H93" s="38">
        <v>600</v>
      </c>
      <c r="I93" s="4">
        <v>1.3868705277082881E-2</v>
      </c>
      <c r="J93" s="7">
        <v>0</v>
      </c>
      <c r="K93" s="32">
        <v>0.9</v>
      </c>
      <c r="L93" s="10" t="s">
        <v>21</v>
      </c>
      <c r="M93" s="11">
        <v>362.01372080202782</v>
      </c>
      <c r="N93" s="35">
        <v>0.59999999995136477</v>
      </c>
      <c r="O93" s="11" t="s">
        <v>21</v>
      </c>
      <c r="P93" s="11">
        <v>361.01259456229758</v>
      </c>
      <c r="R93" s="29"/>
    </row>
    <row r="94" spans="1:18" x14ac:dyDescent="0.25">
      <c r="A94" s="41"/>
      <c r="B94" s="42"/>
      <c r="C94" s="44"/>
      <c r="D94" s="33"/>
      <c r="E94" s="44"/>
      <c r="F94" s="33"/>
      <c r="G94" s="33"/>
      <c r="H94" s="39"/>
      <c r="I94" s="16"/>
      <c r="J94" s="3">
        <v>600</v>
      </c>
      <c r="K94" s="33"/>
      <c r="L94" s="10" t="s">
        <v>22</v>
      </c>
      <c r="M94" s="11">
        <v>362.01372080202782</v>
      </c>
      <c r="N94" s="36"/>
      <c r="O94" s="11" t="s">
        <v>22</v>
      </c>
      <c r="P94" s="11">
        <v>361.01259456229758</v>
      </c>
      <c r="R94" s="29"/>
    </row>
    <row r="95" spans="1:18" x14ac:dyDescent="0.25">
      <c r="A95" s="41"/>
      <c r="B95" s="42"/>
      <c r="C95" s="45"/>
      <c r="D95" s="34"/>
      <c r="E95" s="45"/>
      <c r="F95" s="34"/>
      <c r="G95" s="34"/>
      <c r="H95" s="40"/>
      <c r="I95" s="6">
        <v>1.3868705277082882</v>
      </c>
      <c r="J95" s="31">
        <v>0</v>
      </c>
      <c r="K95" s="34"/>
      <c r="L95" s="10" t="s">
        <v>23</v>
      </c>
      <c r="M95" s="11">
        <v>0</v>
      </c>
      <c r="N95" s="37"/>
      <c r="O95" s="11" t="s">
        <v>23</v>
      </c>
      <c r="P95" s="11">
        <v>0</v>
      </c>
      <c r="R95" s="29"/>
    </row>
  </sheetData>
  <mergeCells count="294">
    <mergeCell ref="A4:P4"/>
    <mergeCell ref="B5:P5"/>
    <mergeCell ref="B6:G6"/>
    <mergeCell ref="B7:G7"/>
    <mergeCell ref="F93:F95"/>
    <mergeCell ref="B93:B95"/>
    <mergeCell ref="A93:A95"/>
    <mergeCell ref="C93:C95"/>
    <mergeCell ref="D93:D95"/>
    <mergeCell ref="E93:E95"/>
    <mergeCell ref="F84:F86"/>
    <mergeCell ref="A81:A83"/>
    <mergeCell ref="C81:C83"/>
    <mergeCell ref="D81:D83"/>
    <mergeCell ref="E81:E83"/>
    <mergeCell ref="F81:F83"/>
    <mergeCell ref="B81:B83"/>
    <mergeCell ref="A84:A86"/>
    <mergeCell ref="B84:B86"/>
    <mergeCell ref="C84:C86"/>
    <mergeCell ref="D84:D86"/>
    <mergeCell ref="E84:E86"/>
    <mergeCell ref="F87:F89"/>
    <mergeCell ref="B87:B89"/>
    <mergeCell ref="A90:A92"/>
    <mergeCell ref="B90:B92"/>
    <mergeCell ref="C90:C92"/>
    <mergeCell ref="D90:D92"/>
    <mergeCell ref="E90:E92"/>
    <mergeCell ref="F90:F92"/>
    <mergeCell ref="A87:A89"/>
    <mergeCell ref="C87:C89"/>
    <mergeCell ref="D87:D89"/>
    <mergeCell ref="E87:E89"/>
    <mergeCell ref="F75:F77"/>
    <mergeCell ref="B75:B77"/>
    <mergeCell ref="A78:A80"/>
    <mergeCell ref="B78:B80"/>
    <mergeCell ref="C78:C80"/>
    <mergeCell ref="D78:D80"/>
    <mergeCell ref="E78:E80"/>
    <mergeCell ref="F78:F80"/>
    <mergeCell ref="A75:A77"/>
    <mergeCell ref="C75:C77"/>
    <mergeCell ref="D75:D77"/>
    <mergeCell ref="E75:E77"/>
    <mergeCell ref="F66:F68"/>
    <mergeCell ref="A63:A65"/>
    <mergeCell ref="C63:C65"/>
    <mergeCell ref="D63:D65"/>
    <mergeCell ref="E63:E65"/>
    <mergeCell ref="F63:F65"/>
    <mergeCell ref="B63:B65"/>
    <mergeCell ref="A66:A68"/>
    <mergeCell ref="B66:B68"/>
    <mergeCell ref="C66:C68"/>
    <mergeCell ref="D66:D68"/>
    <mergeCell ref="E66:E68"/>
    <mergeCell ref="F69:F71"/>
    <mergeCell ref="B69:B71"/>
    <mergeCell ref="A72:A74"/>
    <mergeCell ref="B72:B74"/>
    <mergeCell ref="C72:C74"/>
    <mergeCell ref="D72:D74"/>
    <mergeCell ref="E72:E74"/>
    <mergeCell ref="F72:F74"/>
    <mergeCell ref="A69:A71"/>
    <mergeCell ref="C69:C71"/>
    <mergeCell ref="D69:D71"/>
    <mergeCell ref="E69:E71"/>
    <mergeCell ref="F57:F59"/>
    <mergeCell ref="B57:B59"/>
    <mergeCell ref="A60:A62"/>
    <mergeCell ref="B60:B62"/>
    <mergeCell ref="C60:C62"/>
    <mergeCell ref="D60:D62"/>
    <mergeCell ref="E60:E62"/>
    <mergeCell ref="F60:F62"/>
    <mergeCell ref="A57:A59"/>
    <mergeCell ref="C57:C59"/>
    <mergeCell ref="D57:D59"/>
    <mergeCell ref="E57:E59"/>
    <mergeCell ref="A45:A47"/>
    <mergeCell ref="C45:C47"/>
    <mergeCell ref="D45:D47"/>
    <mergeCell ref="E45:E47"/>
    <mergeCell ref="F51:F53"/>
    <mergeCell ref="B51:B53"/>
    <mergeCell ref="F45:F47"/>
    <mergeCell ref="B45:B47"/>
    <mergeCell ref="A48:A50"/>
    <mergeCell ref="B48:B50"/>
    <mergeCell ref="C48:C50"/>
    <mergeCell ref="D48:D50"/>
    <mergeCell ref="E48:E50"/>
    <mergeCell ref="F48:F50"/>
    <mergeCell ref="F54:F56"/>
    <mergeCell ref="A51:A53"/>
    <mergeCell ref="C51:C53"/>
    <mergeCell ref="D51:D53"/>
    <mergeCell ref="E51:E53"/>
    <mergeCell ref="A54:A56"/>
    <mergeCell ref="B54:B56"/>
    <mergeCell ref="C54:C56"/>
    <mergeCell ref="D54:D56"/>
    <mergeCell ref="E54:E56"/>
    <mergeCell ref="O10:P11"/>
    <mergeCell ref="A9:A11"/>
    <mergeCell ref="B9:B10"/>
    <mergeCell ref="C9:F10"/>
    <mergeCell ref="G9:H9"/>
    <mergeCell ref="I9:P9"/>
    <mergeCell ref="C11:D11"/>
    <mergeCell ref="E11:F11"/>
    <mergeCell ref="N10:N11"/>
    <mergeCell ref="L10:M11"/>
    <mergeCell ref="N12:N14"/>
    <mergeCell ref="A15:A17"/>
    <mergeCell ref="B18:B20"/>
    <mergeCell ref="B15:B17"/>
    <mergeCell ref="F15:F17"/>
    <mergeCell ref="D18:D20"/>
    <mergeCell ref="D15:D17"/>
    <mergeCell ref="A18:A20"/>
    <mergeCell ref="F18:F20"/>
    <mergeCell ref="E15:E17"/>
    <mergeCell ref="E18:E20"/>
    <mergeCell ref="C15:C17"/>
    <mergeCell ref="C18:C20"/>
    <mergeCell ref="B12:B14"/>
    <mergeCell ref="A12:A14"/>
    <mergeCell ref="D12:D14"/>
    <mergeCell ref="F12:F14"/>
    <mergeCell ref="C12:C14"/>
    <mergeCell ref="E12:E14"/>
    <mergeCell ref="N15:N17"/>
    <mergeCell ref="N18:N20"/>
    <mergeCell ref="G15:G17"/>
    <mergeCell ref="G18:G20"/>
    <mergeCell ref="A36:A38"/>
    <mergeCell ref="B36:B38"/>
    <mergeCell ref="D33:D35"/>
    <mergeCell ref="F33:F35"/>
    <mergeCell ref="D36:D38"/>
    <mergeCell ref="F36:F38"/>
    <mergeCell ref="C33:C35"/>
    <mergeCell ref="C36:C38"/>
    <mergeCell ref="E33:E35"/>
    <mergeCell ref="E36:E38"/>
    <mergeCell ref="A33:A35"/>
    <mergeCell ref="B33:B35"/>
    <mergeCell ref="A30:A32"/>
    <mergeCell ref="A27:A29"/>
    <mergeCell ref="B30:B32"/>
    <mergeCell ref="D30:D32"/>
    <mergeCell ref="F30:F32"/>
    <mergeCell ref="C30:C32"/>
    <mergeCell ref="E30:E32"/>
    <mergeCell ref="E27:E29"/>
    <mergeCell ref="B27:B29"/>
    <mergeCell ref="C27:C29"/>
    <mergeCell ref="A21:A23"/>
    <mergeCell ref="B24:B26"/>
    <mergeCell ref="D27:D29"/>
    <mergeCell ref="F27:F29"/>
    <mergeCell ref="B21:B23"/>
    <mergeCell ref="A24:A26"/>
    <mergeCell ref="D21:D23"/>
    <mergeCell ref="F21:F23"/>
    <mergeCell ref="D24:D26"/>
    <mergeCell ref="F24:F26"/>
    <mergeCell ref="E21:E23"/>
    <mergeCell ref="E24:E26"/>
    <mergeCell ref="C21:C23"/>
    <mergeCell ref="C24:C26"/>
    <mergeCell ref="A39:A41"/>
    <mergeCell ref="B39:B41"/>
    <mergeCell ref="D42:D44"/>
    <mergeCell ref="F42:F44"/>
    <mergeCell ref="C42:C44"/>
    <mergeCell ref="E42:E44"/>
    <mergeCell ref="A42:A44"/>
    <mergeCell ref="B42:B44"/>
    <mergeCell ref="D39:D41"/>
    <mergeCell ref="F39:F41"/>
    <mergeCell ref="C39:C41"/>
    <mergeCell ref="E39:E41"/>
    <mergeCell ref="H78:H80"/>
    <mergeCell ref="H81:H83"/>
    <mergeCell ref="H84:H86"/>
    <mergeCell ref="H87:H89"/>
    <mergeCell ref="H90:H92"/>
    <mergeCell ref="H93:H95"/>
    <mergeCell ref="H66:H68"/>
    <mergeCell ref="H15:H17"/>
    <mergeCell ref="H18:H20"/>
    <mergeCell ref="H21:H23"/>
    <mergeCell ref="H24:H26"/>
    <mergeCell ref="H27:H29"/>
    <mergeCell ref="H30:H32"/>
    <mergeCell ref="H33:H35"/>
    <mergeCell ref="H36:H38"/>
    <mergeCell ref="H39:H41"/>
    <mergeCell ref="H42:H44"/>
    <mergeCell ref="H45:H47"/>
    <mergeCell ref="H48:H50"/>
    <mergeCell ref="H51:H53"/>
    <mergeCell ref="H54:H56"/>
    <mergeCell ref="K45:K47"/>
    <mergeCell ref="K48:K50"/>
    <mergeCell ref="H57:H59"/>
    <mergeCell ref="H60:H62"/>
    <mergeCell ref="H63:H65"/>
    <mergeCell ref="H12:H14"/>
    <mergeCell ref="H69:H71"/>
    <mergeCell ref="H72:H74"/>
    <mergeCell ref="H75:H77"/>
    <mergeCell ref="G12:G14"/>
    <mergeCell ref="K12:K14"/>
    <mergeCell ref="K15:K17"/>
    <mergeCell ref="K18:K20"/>
    <mergeCell ref="K21:K23"/>
    <mergeCell ref="K24:K26"/>
    <mergeCell ref="K27:K29"/>
    <mergeCell ref="K30:K32"/>
    <mergeCell ref="K93:K95"/>
    <mergeCell ref="K78:K80"/>
    <mergeCell ref="K81:K83"/>
    <mergeCell ref="K84:K86"/>
    <mergeCell ref="K87:K89"/>
    <mergeCell ref="K90:K92"/>
    <mergeCell ref="K51:K53"/>
    <mergeCell ref="K54:K56"/>
    <mergeCell ref="K57:K59"/>
    <mergeCell ref="K60:K62"/>
    <mergeCell ref="K63:K65"/>
    <mergeCell ref="G21:G23"/>
    <mergeCell ref="G24:G26"/>
    <mergeCell ref="G27:G29"/>
    <mergeCell ref="G30:G32"/>
    <mergeCell ref="G33:G35"/>
    <mergeCell ref="N93:N95"/>
    <mergeCell ref="N42:N44"/>
    <mergeCell ref="N45:N47"/>
    <mergeCell ref="N48:N50"/>
    <mergeCell ref="N51:N53"/>
    <mergeCell ref="N54:N56"/>
    <mergeCell ref="N57:N59"/>
    <mergeCell ref="N60:N62"/>
    <mergeCell ref="N63:N65"/>
    <mergeCell ref="N66:N68"/>
    <mergeCell ref="N69:N71"/>
    <mergeCell ref="N72:N74"/>
    <mergeCell ref="N75:N77"/>
    <mergeCell ref="N78:N80"/>
    <mergeCell ref="N81:N83"/>
    <mergeCell ref="N84:N86"/>
    <mergeCell ref="N87:N89"/>
    <mergeCell ref="G36:G38"/>
    <mergeCell ref="G39:G41"/>
    <mergeCell ref="G42:G44"/>
    <mergeCell ref="N90:N92"/>
    <mergeCell ref="N21:N23"/>
    <mergeCell ref="N24:N26"/>
    <mergeCell ref="N27:N29"/>
    <mergeCell ref="N30:N32"/>
    <mergeCell ref="N33:N35"/>
    <mergeCell ref="N36:N38"/>
    <mergeCell ref="N39:N41"/>
    <mergeCell ref="K66:K68"/>
    <mergeCell ref="K69:K71"/>
    <mergeCell ref="K72:K74"/>
    <mergeCell ref="K75:K77"/>
    <mergeCell ref="K33:K35"/>
    <mergeCell ref="K36:K38"/>
    <mergeCell ref="K39:K41"/>
    <mergeCell ref="K42:K44"/>
    <mergeCell ref="G45:G47"/>
    <mergeCell ref="G48:G50"/>
    <mergeCell ref="G51:G53"/>
    <mergeCell ref="G54:G56"/>
    <mergeCell ref="G57:G59"/>
    <mergeCell ref="G60:G62"/>
    <mergeCell ref="G63:G65"/>
    <mergeCell ref="G66:G68"/>
    <mergeCell ref="G69:G71"/>
    <mergeCell ref="G72:G74"/>
    <mergeCell ref="G75:G77"/>
    <mergeCell ref="G78:G80"/>
    <mergeCell ref="G81:G83"/>
    <mergeCell ref="G84:G86"/>
    <mergeCell ref="G87:G89"/>
    <mergeCell ref="G90:G92"/>
    <mergeCell ref="G93:G95"/>
  </mergeCells>
  <conditionalFormatting sqref="N1:N3">
    <cfRule type="cellIs" dxfId="5" priority="3" operator="equal">
      <formula>0</formula>
    </cfRule>
    <cfRule type="cellIs" dxfId="4" priority="4" operator="lessThan">
      <formula>0</formula>
    </cfRule>
  </conditionalFormatting>
  <conditionalFormatting sqref="N6:N12 N15 N18 N21 N24 N27 N30 N33 N36 N39 N42 N45 N48 N51 N54 N57 N60 N63 N66 N69 N72 N75 N78 N81 N84 N87 N90 N93">
    <cfRule type="cellIs" dxfId="3" priority="1" operator="equal">
      <formula>0</formula>
    </cfRule>
    <cfRule type="cellIs" dxfId="2" priority="2" operator="lessThan">
      <formula>0</formula>
    </cfRule>
  </conditionalFormatting>
  <conditionalFormatting sqref="N96:N1048576">
    <cfRule type="cellIs" dxfId="1" priority="47" operator="equal">
      <formula>0</formula>
    </cfRule>
    <cfRule type="cellIs" dxfId="0" priority="48" operator="lessThan">
      <formula>0</formula>
    </cfRule>
  </conditionalFormatting>
  <pageMargins left="0.511811024" right="0.511811024" top="0.78740157499999996" bottom="0.78740157499999996" header="0.31496062000000002" footer="0.31496062000000002"/>
  <pageSetup paperSize="8" scale="57" orientation="portrait" horizontalDpi="4294967295" verticalDpi="4294967295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Modelo</vt:lpstr>
      <vt:lpstr>Modelo!Area_de_impressao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O. Junior Martins</dc:creator>
  <cp:lastModifiedBy>Kaiky Alcantara</cp:lastModifiedBy>
  <cp:lastPrinted>2026-05-18T18:16:35Z</cp:lastPrinted>
  <dcterms:created xsi:type="dcterms:W3CDTF">2019-04-01T16:25:15Z</dcterms:created>
  <dcterms:modified xsi:type="dcterms:W3CDTF">2026-05-18T18:16:39Z</dcterms:modified>
</cp:coreProperties>
</file>